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665" activeTab="1"/>
  </bookViews>
  <sheets>
    <sheet name="Form 19 - Travel" sheetId="1" r:id="rId1"/>
    <sheet name="Page 2" sheetId="2" r:id="rId2"/>
  </sheets>
  <definedNames>
    <definedName name="_xlnm.Print_Area" localSheetId="0">'Form 19 - Travel'!$A$1:$T$53</definedName>
    <definedName name="_xlnm.Print_Area" localSheetId="1">'Page 2'!$A$1:$H$33</definedName>
  </definedNames>
  <calcPr fullCalcOnLoad="1"/>
</workbook>
</file>

<file path=xl/comments1.xml><?xml version="1.0" encoding="utf-8"?>
<comments xmlns="http://schemas.openxmlformats.org/spreadsheetml/2006/main">
  <authors>
    <author>Peeples, Marianne</author>
  </authors>
  <commentList>
    <comment ref="R21" authorId="0">
      <text>
        <r>
          <rPr>
            <b/>
            <sz val="9"/>
            <rFont val="Tahoma"/>
            <family val="0"/>
          </rPr>
          <t>Peeples, Marianne:</t>
        </r>
        <r>
          <rPr>
            <sz val="9"/>
            <rFont val="Tahoma"/>
            <family val="0"/>
          </rPr>
          <t xml:space="preserve">
DO NOT enter text here if per diem is not being claimed.</t>
        </r>
      </text>
    </comment>
    <comment ref="F34" authorId="0">
      <text>
        <r>
          <rPr>
            <b/>
            <sz val="9"/>
            <rFont val="Tahoma"/>
            <family val="0"/>
          </rPr>
          <t>Peeples, Marianne:</t>
        </r>
        <r>
          <rPr>
            <sz val="9"/>
            <rFont val="Tahoma"/>
            <family val="0"/>
          </rPr>
          <t xml:space="preserve">
Please do not enter your last date of travel in any other field.</t>
        </r>
      </text>
    </comment>
    <comment ref="G34" authorId="0">
      <text>
        <r>
          <rPr>
            <b/>
            <sz val="9"/>
            <rFont val="Tahoma"/>
            <family val="0"/>
          </rPr>
          <t>Peeples, Marianne:</t>
        </r>
        <r>
          <rPr>
            <sz val="9"/>
            <rFont val="Tahoma"/>
            <family val="0"/>
          </rPr>
          <t xml:space="preserve">
Your last date of travel should only be listed on this line. </t>
        </r>
      </text>
    </comment>
    <comment ref="H34" authorId="0">
      <text>
        <r>
          <rPr>
            <b/>
            <sz val="9"/>
            <rFont val="Tahoma"/>
            <family val="0"/>
          </rPr>
          <t>Peeples, Marianne:</t>
        </r>
        <r>
          <rPr>
            <sz val="9"/>
            <rFont val="Tahoma"/>
            <family val="0"/>
          </rPr>
          <t xml:space="preserve">
This cell should contain your last day's mileage ONLY if you are claiming per diem.</t>
        </r>
      </text>
    </comment>
  </commentList>
</comments>
</file>

<file path=xl/sharedStrings.xml><?xml version="1.0" encoding="utf-8"?>
<sst xmlns="http://schemas.openxmlformats.org/spreadsheetml/2006/main" count="131" uniqueCount="113">
  <si>
    <t>CLAIM OF:</t>
  </si>
  <si>
    <t>STATE OF OKLAHOMA</t>
  </si>
  <si>
    <t>FOR AGENCY USE:</t>
  </si>
  <si>
    <t>FOR</t>
  </si>
  <si>
    <t>AGAINST</t>
  </si>
  <si>
    <t>Comm., Dept.</t>
  </si>
  <si>
    <t>ASSIGNMENT</t>
  </si>
  <si>
    <t>I hereby assign this claim to</t>
  </si>
  <si>
    <t>and authorize the State Treasurer to issue a warrant in payment to said assignee.</t>
  </si>
  <si>
    <t>Claimant Signature</t>
  </si>
  <si>
    <t>AMOUNT</t>
  </si>
  <si>
    <t>IS CAR GOV. OWNED?</t>
  </si>
  <si>
    <t>YES</t>
  </si>
  <si>
    <t>NO</t>
  </si>
  <si>
    <t>IS CLAIMANT A STATE OFFICIAL OR EMPLOYEE?</t>
  </si>
  <si>
    <t>Date</t>
  </si>
  <si>
    <t>ITEMIZED LOCAL TRANSPORTATION</t>
  </si>
  <si>
    <t>TAXI:</t>
  </si>
  <si>
    <t>SHUTTLE:</t>
  </si>
  <si>
    <t>RENTAL CAR:</t>
  </si>
  <si>
    <t>OTHER LOCAL TRANSP:</t>
  </si>
  <si>
    <t>TELEPHONE:</t>
  </si>
  <si>
    <t>TOLLS:</t>
  </si>
  <si>
    <t>PARKING:</t>
  </si>
  <si>
    <t>OTHER MISC. COSTS:</t>
  </si>
  <si>
    <t>I,</t>
  </si>
  <si>
    <t xml:space="preserve">ITEMIZED MISCELLANEOUS COSTS  </t>
  </si>
  <si>
    <t>Total Amount</t>
  </si>
  <si>
    <t>AGENCY BUSINESS</t>
  </si>
  <si>
    <t>UNIT</t>
  </si>
  <si>
    <t>OBJECT ACCT</t>
  </si>
  <si>
    <t>Sub-Total</t>
  </si>
  <si>
    <t xml:space="preserve">Sub-Total     </t>
  </si>
  <si>
    <t>IN-STATE</t>
  </si>
  <si>
    <t>OUT-OF-STATE</t>
  </si>
  <si>
    <t>$</t>
  </si>
  <si>
    <r>
      <t xml:space="preserve">521110 </t>
    </r>
    <r>
      <rPr>
        <sz val="6"/>
        <rFont val="Arial"/>
        <family val="2"/>
      </rPr>
      <t>Mileage</t>
    </r>
  </si>
  <si>
    <r>
      <t xml:space="preserve">521120 </t>
    </r>
    <r>
      <rPr>
        <sz val="6"/>
        <rFont val="Arial"/>
        <family val="2"/>
      </rPr>
      <t>Per Diem</t>
    </r>
  </si>
  <si>
    <r>
      <t xml:space="preserve">521130 </t>
    </r>
    <r>
      <rPr>
        <sz val="6"/>
        <rFont val="Arial"/>
        <family val="2"/>
      </rPr>
      <t>Public Trans</t>
    </r>
  </si>
  <si>
    <r>
      <t xml:space="preserve">521140 </t>
    </r>
    <r>
      <rPr>
        <sz val="6"/>
        <rFont val="Arial"/>
        <family val="2"/>
      </rPr>
      <t>Misc</t>
    </r>
  </si>
  <si>
    <r>
      <t>521150</t>
    </r>
    <r>
      <rPr>
        <sz val="6"/>
        <rFont val="Arial"/>
        <family val="2"/>
      </rPr>
      <t xml:space="preserve"> Lodging</t>
    </r>
  </si>
  <si>
    <r>
      <t>521310</t>
    </r>
    <r>
      <rPr>
        <sz val="6"/>
        <rFont val="Arial"/>
        <family val="2"/>
      </rPr>
      <t xml:space="preserve"> All Trave</t>
    </r>
    <r>
      <rPr>
        <sz val="8"/>
        <rFont val="Arial"/>
        <family val="2"/>
      </rPr>
      <t>l</t>
    </r>
  </si>
  <si>
    <r>
      <t xml:space="preserve">521210 </t>
    </r>
    <r>
      <rPr>
        <sz val="6"/>
        <rFont val="Arial"/>
        <family val="2"/>
      </rPr>
      <t>Mileage</t>
    </r>
  </si>
  <si>
    <r>
      <t xml:space="preserve">521230 </t>
    </r>
    <r>
      <rPr>
        <sz val="6"/>
        <rFont val="Arial"/>
        <family val="2"/>
      </rPr>
      <t>Per Diem</t>
    </r>
  </si>
  <si>
    <r>
      <t xml:space="preserve">521240 </t>
    </r>
    <r>
      <rPr>
        <sz val="6"/>
        <rFont val="Arial"/>
        <family val="2"/>
      </rPr>
      <t>Local Trans</t>
    </r>
  </si>
  <si>
    <r>
      <t xml:space="preserve">521220 </t>
    </r>
    <r>
      <rPr>
        <sz val="6"/>
        <rFont val="Arial"/>
        <family val="2"/>
      </rPr>
      <t>Transp</t>
    </r>
  </si>
  <si>
    <r>
      <t xml:space="preserve">521250 </t>
    </r>
    <r>
      <rPr>
        <sz val="6"/>
        <rFont val="Arial"/>
        <family val="2"/>
      </rPr>
      <t>Misc.</t>
    </r>
  </si>
  <si>
    <r>
      <t xml:space="preserve">521260 </t>
    </r>
    <r>
      <rPr>
        <sz val="6"/>
        <rFont val="Arial"/>
        <family val="2"/>
      </rPr>
      <t>Lodging</t>
    </r>
  </si>
  <si>
    <t>NATURE OF OFFICIAL BUSINESS:</t>
  </si>
  <si>
    <t>TOTAL PUBLIC TRANSP.:</t>
  </si>
  <si>
    <t>REGISTRATION FEE:</t>
  </si>
  <si>
    <t>TOTAL ITEMIZED MISC.</t>
  </si>
  <si>
    <t>TOTAL LOCAL TRANSP.</t>
  </si>
  <si>
    <t>Agency, Bd.,</t>
  </si>
  <si>
    <t>NON-EMPLOYEE</t>
  </si>
  <si>
    <t>Address:</t>
  </si>
  <si>
    <t>Travel Voucher</t>
  </si>
  <si>
    <t>Manager's Approval Signature (If required)</t>
  </si>
  <si>
    <t>of perjury, declare that the information contained in this document and any</t>
  </si>
  <si>
    <t>|</t>
  </si>
  <si>
    <t>Exempt from Trip Optimizer</t>
  </si>
  <si>
    <t xml:space="preserve">Trip Optimizer Used for Mileage Comparison </t>
  </si>
  <si>
    <t>Vendor I.D. #:</t>
  </si>
  <si>
    <r>
      <t xml:space="preserve">, by </t>
    </r>
    <r>
      <rPr>
        <u val="single"/>
        <sz val="8"/>
        <rFont val="Arial"/>
        <family val="2"/>
      </rPr>
      <t>signing</t>
    </r>
    <r>
      <rPr>
        <sz val="8"/>
        <rFont val="Arial"/>
        <family val="2"/>
      </rPr>
      <t xml:space="preserve"> here do under penalty</t>
    </r>
  </si>
  <si>
    <r>
      <rPr>
        <b/>
        <sz val="12"/>
        <rFont val="Arial"/>
        <family val="2"/>
      </rPr>
      <t xml:space="preserve">&gt;&gt;MUST </t>
    </r>
    <r>
      <rPr>
        <b/>
        <sz val="7"/>
        <rFont val="Arial"/>
        <family val="2"/>
      </rPr>
      <t xml:space="preserve">ATTACH COPY OF TRIP OPTIMIZER RESULTS TO THE VOUCHER. (ALSO, UNAVAILABILITY NOTICE OF RENTAL CAR) </t>
    </r>
    <r>
      <rPr>
        <b/>
        <sz val="8"/>
        <rFont val="Arial"/>
        <family val="2"/>
      </rPr>
      <t xml:space="preserve"> </t>
    </r>
    <r>
      <rPr>
        <b/>
        <sz val="12"/>
        <rFont val="Arial"/>
        <family val="2"/>
      </rPr>
      <t>&lt;&lt;</t>
    </r>
  </si>
  <si>
    <t xml:space="preserve"> (Place 'X' in appropriate box per Title 74, § 85.45l)</t>
  </si>
  <si>
    <t>* Must be lowest amount from the Trip Optimizer results. (Multiple trips total if necessary)</t>
  </si>
  <si>
    <r>
      <rPr>
        <b/>
        <sz val="7"/>
        <rFont val="Arial"/>
        <family val="2"/>
      </rPr>
      <t>&gt;&gt;</t>
    </r>
    <r>
      <rPr>
        <b/>
        <i/>
        <sz val="8"/>
        <rFont val="Arial"/>
        <family val="2"/>
      </rPr>
      <t>For accurate results the optimizer calculation must be performed prior to trip &lt;</t>
    </r>
    <r>
      <rPr>
        <b/>
        <sz val="8"/>
        <rFont val="Arial"/>
        <family val="2"/>
      </rPr>
      <t>&lt;</t>
    </r>
  </si>
  <si>
    <t>OMES FORM 19</t>
  </si>
  <si>
    <t>Lodging Amount</t>
  </si>
  <si>
    <t>Rate</t>
  </si>
  <si>
    <t>Year</t>
  </si>
  <si>
    <t>Mo.</t>
  </si>
  <si>
    <t>Day</t>
  </si>
  <si>
    <t>TOTAL MILES</t>
  </si>
  <si>
    <t>PER DIEM TOTAL</t>
  </si>
  <si>
    <t>LODGING TOTAL</t>
  </si>
  <si>
    <t>*MILEAGE TOTAL AFTER TRIP OPTIMIZER ADJUSTMENT</t>
  </si>
  <si>
    <t>RATE (PER MILE)</t>
  </si>
  <si>
    <t>DUTY STATION ADDRESS:</t>
  </si>
  <si>
    <t>Show city/town point travel status began, each point visited and the point travel status ended. (For mileage - see below)</t>
  </si>
  <si>
    <t>ALL MILEAGE CLAIMED SHOULD BE BASED ON GPS MILES OR ACTUAL MILES DRIVEN PER ODOMETER READINGS</t>
  </si>
  <si>
    <t>1. If GPS printouts are attached to the claim, record the travel as city to city and record the GPS mileage for each trip. The odometer reading is not required when GPS printouts are attached to the claim.</t>
  </si>
  <si>
    <r>
      <t xml:space="preserve">2. If GPS printouts are </t>
    </r>
    <r>
      <rPr>
        <b/>
        <i/>
        <u val="single"/>
        <sz val="10"/>
        <color indexed="8"/>
        <rFont val="Arial"/>
        <family val="2"/>
      </rPr>
      <t>not</t>
    </r>
    <r>
      <rPr>
        <sz val="10"/>
        <color indexed="8"/>
        <rFont val="Arial"/>
        <family val="2"/>
      </rPr>
      <t xml:space="preserve"> attached to the claim, record the specific addresses traveled to/from and the mileage for each trip. Odometer readings are not required when mileage is based on GPS miles.</t>
    </r>
  </si>
  <si>
    <t>3.  If GPS is not available and odometer readings are used, complete all columns for each location visited.</t>
  </si>
  <si>
    <t>4. If specific addresses are not available due to the nature of travel (eg. construction site inspections and similar circumstances), record the city traveled to/from and the odometer reading for each trip.</t>
  </si>
  <si>
    <t>5. If the address traveled must be kept confidential, record the city name and note that travel is to a confidential address, e.g., Ada (confidential address). Complete all columns of this sheet based on odometer readings.  Confidential addresses should be kept on file at the agency in case further review is needed.</t>
  </si>
  <si>
    <t>Beginning Location</t>
  </si>
  <si>
    <t>Ending Location</t>
  </si>
  <si>
    <t>Odometer Start</t>
  </si>
  <si>
    <t>Odometer End</t>
  </si>
  <si>
    <t>Miles Driven</t>
  </si>
  <si>
    <t>Less Personal</t>
  </si>
  <si>
    <t>Miles Claimed</t>
  </si>
  <si>
    <t>(if GPS not used)</t>
  </si>
  <si>
    <t>(or GPS miles)</t>
  </si>
  <si>
    <t xml:space="preserve">attachments are true and correct to the best of my knowledge and belief. </t>
  </si>
  <si>
    <t>Meals Provided</t>
  </si>
  <si>
    <t>Breakfast</t>
  </si>
  <si>
    <t>Lunch</t>
  </si>
  <si>
    <t>Dinner</t>
  </si>
  <si>
    <t xml:space="preserve">  (Revised 11/22)</t>
  </si>
  <si>
    <r>
      <rPr>
        <b/>
        <u val="single"/>
        <sz val="7"/>
        <rFont val="Arial"/>
        <family val="2"/>
      </rPr>
      <t>Mileage Instructions</t>
    </r>
    <r>
      <rPr>
        <b/>
        <sz val="7"/>
        <rFont val="Arial"/>
        <family val="2"/>
      </rPr>
      <t xml:space="preserve">: </t>
    </r>
    <r>
      <rPr>
        <sz val="7"/>
        <rFont val="Arial"/>
        <family val="2"/>
      </rPr>
      <t>For detailed mileage (addresses, odometer readings) please use  Page Two of the OMES Form 19.</t>
    </r>
  </si>
  <si>
    <t xml:space="preserve">PUBLIC TRANSPORTATION </t>
  </si>
  <si>
    <t>Mileage Claimed</t>
  </si>
  <si>
    <t>Meals</t>
  </si>
  <si>
    <t>Base</t>
  </si>
  <si>
    <t>Total</t>
  </si>
  <si>
    <t>X</t>
  </si>
  <si>
    <t xml:space="preserve">ENTER LAST DATE OF </t>
  </si>
  <si>
    <t>TRAVEL ON THIS LINE ---&gt;</t>
  </si>
  <si>
    <t>CLAIMING PER DIEM?</t>
  </si>
  <si>
    <t>IF CLAIMING PER DIEM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</si>
</sst>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 yyyy"/>
    <numFmt numFmtId="171" formatCode="[$-409]h:mm:ss\ AM/PM"/>
    <numFmt numFmtId="172" formatCode="0.000"/>
  </numFmts>
  <fonts count="57">
    <font>
      <sz val="10"/>
      <name val="Arial"/>
      <family val="0"/>
    </font>
    <font>
      <sz val="8"/>
      <name val="Arial"/>
      <family val="2"/>
    </font>
    <font>
      <b/>
      <sz val="8"/>
      <name val="Arial"/>
      <family val="2"/>
    </font>
    <font>
      <b/>
      <sz val="10"/>
      <name val="Arial"/>
      <family val="2"/>
    </font>
    <font>
      <sz val="7"/>
      <name val="Arial"/>
      <family val="2"/>
    </font>
    <font>
      <sz val="6"/>
      <name val="Arial"/>
      <family val="2"/>
    </font>
    <font>
      <sz val="9"/>
      <name val="Arial"/>
      <family val="2"/>
    </font>
    <font>
      <b/>
      <sz val="9"/>
      <name val="Arial"/>
      <family val="2"/>
    </font>
    <font>
      <u val="single"/>
      <sz val="8"/>
      <name val="Arial"/>
      <family val="2"/>
    </font>
    <font>
      <b/>
      <sz val="12"/>
      <name val="Arial"/>
      <family val="2"/>
    </font>
    <font>
      <b/>
      <sz val="7"/>
      <name val="Arial"/>
      <family val="2"/>
    </font>
    <font>
      <b/>
      <i/>
      <sz val="8"/>
      <name val="Arial"/>
      <family val="2"/>
    </font>
    <font>
      <i/>
      <u val="single"/>
      <sz val="12"/>
      <name val="Times New Roman"/>
      <family val="1"/>
    </font>
    <font>
      <b/>
      <u val="single"/>
      <sz val="7"/>
      <name val="Arial"/>
      <family val="2"/>
    </font>
    <font>
      <sz val="10"/>
      <color indexed="8"/>
      <name val="Arial"/>
      <family val="2"/>
    </font>
    <font>
      <b/>
      <i/>
      <u val="single"/>
      <sz val="10"/>
      <color indexed="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FF000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double"/>
      <bottom>
        <color indexed="63"/>
      </bottom>
    </border>
    <border>
      <left>
        <color indexed="63"/>
      </left>
      <right style="thin"/>
      <top style="thin"/>
      <bottom>
        <color indexed="63"/>
      </bottom>
    </border>
    <border>
      <left>
        <color indexed="63"/>
      </left>
      <right style="thin"/>
      <top style="double"/>
      <bottom>
        <color indexed="63"/>
      </bottom>
    </border>
    <border>
      <left style="thin"/>
      <right style="thin"/>
      <top style="thin"/>
      <bottom style="double"/>
    </border>
    <border>
      <left>
        <color indexed="63"/>
      </left>
      <right style="thin"/>
      <top style="thin"/>
      <bottom style="double"/>
    </border>
    <border>
      <left style="thin"/>
      <right style="thin"/>
      <top style="medium"/>
      <bottom/>
    </border>
    <border>
      <left style="thin"/>
      <right style="thin"/>
      <top/>
      <bottom style="medium"/>
    </border>
    <border>
      <left style="thin"/>
      <right style="thin"/>
      <top style="medium"/>
      <bottom style="thin"/>
    </border>
    <border>
      <left style="thin"/>
      <right style="thin"/>
      <top style="thin"/>
      <bottom style="thin"/>
    </border>
    <border>
      <left style="thin"/>
      <right/>
      <top style="medium"/>
      <bottom/>
    </border>
    <border>
      <left style="thin"/>
      <right/>
      <top/>
      <bottom style="medium"/>
    </border>
    <border>
      <left style="medium"/>
      <right style="medium"/>
      <top>
        <color indexed="63"/>
      </top>
      <bottom style="medium"/>
    </border>
    <border>
      <left style="thin"/>
      <right style="thin"/>
      <top style="double"/>
      <bottom style="thin"/>
    </border>
    <border>
      <left>
        <color indexed="63"/>
      </left>
      <right style="thin"/>
      <top style="double"/>
      <bottom style="thin"/>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ck">
        <color rgb="FFFF0000"/>
      </left>
      <right style="thin"/>
      <top style="thin"/>
      <bottom style="thin"/>
    </border>
    <border>
      <left style="thin"/>
      <right style="thin"/>
      <top>
        <color indexed="63"/>
      </top>
      <bottom style="double"/>
    </border>
    <border>
      <left style="medium">
        <color rgb="FFFF0000"/>
      </left>
      <right style="medium">
        <color rgb="FFFF0000"/>
      </right>
      <top style="medium">
        <color rgb="FFFF0000"/>
      </top>
      <bottom style="medium">
        <color rgb="FFFF0000"/>
      </bottom>
    </border>
    <border>
      <left style="thick">
        <color rgb="FFFF0000"/>
      </left>
      <right>
        <color indexed="63"/>
      </right>
      <top style="thick">
        <color rgb="FFFF0000"/>
      </top>
      <bottom style="thick">
        <color rgb="FFFF0000"/>
      </bottom>
    </border>
    <border>
      <left style="thick">
        <color rgb="FFFF0000"/>
      </left>
      <right style="thick">
        <color rgb="FFFF0000"/>
      </right>
      <top style="thick">
        <color rgb="FFFF0000"/>
      </top>
      <bottom style="thick">
        <color rgb="FFFF0000"/>
      </bottom>
    </border>
    <border>
      <left style="thin"/>
      <right>
        <color indexed="63"/>
      </right>
      <top style="thin"/>
      <bottom style="thin"/>
    </border>
    <border>
      <left>
        <color indexed="63"/>
      </left>
      <right style="thin"/>
      <top style="thin"/>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right style="thin"/>
      <top style="thin"/>
      <bottom style="medium"/>
    </border>
    <border>
      <left style="thick">
        <color rgb="FFFF0000"/>
      </left>
      <right style="thin"/>
      <top style="thick">
        <color rgb="FFFF0000"/>
      </top>
      <bottom style="thick">
        <color rgb="FFFF0000"/>
      </bottom>
    </border>
    <border>
      <left style="thin"/>
      <right style="thick">
        <color rgb="FFFF0000"/>
      </right>
      <top style="thick">
        <color rgb="FFFF0000"/>
      </top>
      <bottom style="thick">
        <color rgb="FFFF0000"/>
      </bottom>
    </border>
    <border>
      <left style="thin"/>
      <right>
        <color indexed="63"/>
      </right>
      <top style="thin"/>
      <bottom style="double"/>
    </border>
    <border>
      <left style="thin"/>
      <right>
        <color indexed="63"/>
      </right>
      <top style="double"/>
      <bottom>
        <color indexed="63"/>
      </bottom>
    </border>
    <border>
      <left style="thin"/>
      <right>
        <color indexed="63"/>
      </right>
      <top>
        <color indexed="63"/>
      </top>
      <bottom style="double"/>
    </border>
    <border>
      <left style="thin"/>
      <right>
        <color indexed="63"/>
      </right>
      <top style="thick">
        <color rgb="FFFF0000"/>
      </top>
      <bottom style="thin"/>
    </border>
    <border>
      <left>
        <color indexed="63"/>
      </left>
      <right style="thin"/>
      <top style="thick">
        <color rgb="FFFF0000"/>
      </top>
      <bottom style="thin"/>
    </border>
    <border>
      <left style="thin"/>
      <right>
        <color indexed="63"/>
      </right>
      <top style="double"/>
      <bottom style="thin"/>
    </border>
    <border>
      <left>
        <color indexed="63"/>
      </left>
      <right>
        <color indexed="63"/>
      </right>
      <top style="double"/>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style="thin"/>
      <bottom style="double"/>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right/>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double"/>
    </border>
    <border>
      <left>
        <color indexed="63"/>
      </left>
      <right style="medium"/>
      <top>
        <color indexed="63"/>
      </top>
      <bottom style="double"/>
    </border>
    <border>
      <left style="thin"/>
      <right style="thin"/>
      <top style="thin"/>
      <bottom style="medium"/>
    </border>
    <border>
      <left/>
      <right style="thin"/>
      <top style="medium"/>
      <bottom style="thin"/>
    </border>
    <border>
      <left/>
      <right style="thin"/>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52">
    <xf numFmtId="0" fontId="0" fillId="0" borderId="0" xfId="0" applyAlignment="1">
      <alignment/>
    </xf>
    <xf numFmtId="0" fontId="0" fillId="0" borderId="0" xfId="0" applyBorder="1" applyAlignment="1">
      <alignment/>
    </xf>
    <xf numFmtId="0" fontId="1" fillId="0" borderId="0" xfId="0" applyFont="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10" xfId="0" applyFont="1" applyBorder="1" applyAlignment="1">
      <alignment/>
    </xf>
    <xf numFmtId="0" fontId="4" fillId="0" borderId="10" xfId="0" applyFont="1" applyBorder="1" applyAlignment="1">
      <alignment/>
    </xf>
    <xf numFmtId="0" fontId="1" fillId="0" borderId="13" xfId="0" applyFont="1" applyBorder="1" applyAlignment="1">
      <alignment/>
    </xf>
    <xf numFmtId="0" fontId="1" fillId="0" borderId="0" xfId="0" applyFont="1" applyAlignment="1">
      <alignment/>
    </xf>
    <xf numFmtId="0" fontId="1" fillId="0" borderId="14" xfId="0" applyFont="1" applyBorder="1" applyAlignment="1">
      <alignment/>
    </xf>
    <xf numFmtId="0" fontId="1" fillId="0" borderId="15" xfId="0" applyFont="1" applyBorder="1" applyAlignment="1">
      <alignment/>
    </xf>
    <xf numFmtId="0" fontId="1" fillId="0" borderId="12" xfId="0" applyFont="1" applyBorder="1" applyAlignment="1">
      <alignment/>
    </xf>
    <xf numFmtId="0" fontId="1" fillId="0" borderId="0" xfId="0" applyFont="1" applyBorder="1" applyAlignment="1">
      <alignment/>
    </xf>
    <xf numFmtId="0" fontId="1" fillId="0" borderId="12" xfId="0" applyFont="1" applyBorder="1" applyAlignment="1" applyProtection="1">
      <alignment/>
      <protection locked="0"/>
    </xf>
    <xf numFmtId="0" fontId="0" fillId="0" borderId="15" xfId="0" applyBorder="1" applyAlignment="1" applyProtection="1">
      <alignment/>
      <protection locked="0"/>
    </xf>
    <xf numFmtId="0" fontId="0" fillId="0" borderId="12" xfId="0" applyBorder="1" applyAlignment="1" applyProtection="1">
      <alignment/>
      <protection locked="0"/>
    </xf>
    <xf numFmtId="0" fontId="1" fillId="0" borderId="12" xfId="0" applyFont="1" applyBorder="1" applyAlignment="1" applyProtection="1">
      <alignment/>
      <protection/>
    </xf>
    <xf numFmtId="0" fontId="1" fillId="0" borderId="12"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right"/>
    </xf>
    <xf numFmtId="0" fontId="1" fillId="0" borderId="14" xfId="0" applyFont="1" applyBorder="1" applyAlignment="1">
      <alignment horizontal="left" vertical="center"/>
    </xf>
    <xf numFmtId="0" fontId="0" fillId="0" borderId="11" xfId="0" applyBorder="1" applyAlignment="1">
      <alignment horizontal="center" vertical="center"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horizontal="left" vertical="center"/>
    </xf>
    <xf numFmtId="0" fontId="1" fillId="0" borderId="10"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2" xfId="0" applyFont="1" applyBorder="1" applyAlignment="1">
      <alignment/>
    </xf>
    <xf numFmtId="0" fontId="0" fillId="0" borderId="12" xfId="0" applyBorder="1" applyAlignment="1" applyProtection="1">
      <alignment/>
      <protection locked="0"/>
    </xf>
    <xf numFmtId="0" fontId="0" fillId="0" borderId="17" xfId="0" applyBorder="1" applyAlignment="1" quotePrefix="1">
      <alignment horizontal="center"/>
    </xf>
    <xf numFmtId="0" fontId="1" fillId="0" borderId="0" xfId="0" applyFont="1" applyBorder="1" applyAlignment="1">
      <alignment vertical="center"/>
    </xf>
    <xf numFmtId="0" fontId="0" fillId="0" borderId="18" xfId="0" applyBorder="1" applyAlignment="1">
      <alignment/>
    </xf>
    <xf numFmtId="0" fontId="1" fillId="0" borderId="18" xfId="0" applyFont="1" applyBorder="1" applyAlignment="1">
      <alignment/>
    </xf>
    <xf numFmtId="0" fontId="0" fillId="0" borderId="10" xfId="0" applyBorder="1" applyAlignment="1">
      <alignment horizontal="right" vertical="center" wrapText="1"/>
    </xf>
    <xf numFmtId="0" fontId="0" fillId="0" borderId="0" xfId="0" applyBorder="1" applyAlignment="1">
      <alignment horizontal="center" vertical="center"/>
    </xf>
    <xf numFmtId="0" fontId="0" fillId="0" borderId="0" xfId="0" applyAlignment="1">
      <alignment/>
    </xf>
    <xf numFmtId="0" fontId="0" fillId="0" borderId="11" xfId="0" applyBorder="1" applyAlignment="1">
      <alignment/>
    </xf>
    <xf numFmtId="0" fontId="1"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0" fillId="0" borderId="11" xfId="0" applyBorder="1" applyAlignment="1">
      <alignment vertical="center"/>
    </xf>
    <xf numFmtId="0" fontId="5" fillId="0" borderId="11" xfId="0" applyFont="1" applyBorder="1" applyAlignment="1">
      <alignment horizontal="center" vertical="top" wrapText="1"/>
    </xf>
    <xf numFmtId="0" fontId="5" fillId="0" borderId="17" xfId="0" applyFont="1" applyBorder="1" applyAlignment="1">
      <alignment horizontal="center" vertical="top" wrapText="1"/>
    </xf>
    <xf numFmtId="0" fontId="1" fillId="0" borderId="19" xfId="0" applyFont="1" applyBorder="1" applyAlignment="1" applyProtection="1">
      <alignment/>
      <protection locked="0"/>
    </xf>
    <xf numFmtId="0" fontId="6" fillId="0" borderId="0" xfId="0" applyFont="1" applyAlignment="1">
      <alignment horizontal="left"/>
    </xf>
    <xf numFmtId="0" fontId="6" fillId="0" borderId="0" xfId="0" applyFont="1" applyBorder="1" applyAlignment="1">
      <alignment horizontal="left"/>
    </xf>
    <xf numFmtId="0" fontId="0" fillId="0" borderId="11" xfId="0" applyBorder="1" applyAlignment="1">
      <alignment horizontal="center" vertical="top"/>
    </xf>
    <xf numFmtId="44" fontId="0" fillId="0" borderId="11" xfId="44" applyFont="1" applyBorder="1" applyAlignment="1">
      <alignment horizontal="left" vertical="center" wrapText="1"/>
    </xf>
    <xf numFmtId="0" fontId="1" fillId="0" borderId="0" xfId="0" applyFont="1" applyAlignment="1">
      <alignment readingOrder="1"/>
    </xf>
    <xf numFmtId="0" fontId="0" fillId="33" borderId="18" xfId="0" applyFill="1" applyBorder="1" applyAlignment="1">
      <alignment/>
    </xf>
    <xf numFmtId="0" fontId="1" fillId="33" borderId="0" xfId="0" applyFont="1" applyFill="1" applyAlignment="1">
      <alignment readingOrder="1"/>
    </xf>
    <xf numFmtId="0" fontId="0" fillId="33" borderId="0" xfId="0" applyFill="1" applyAlignment="1">
      <alignment/>
    </xf>
    <xf numFmtId="0" fontId="1" fillId="33" borderId="0" xfId="0" applyFont="1" applyFill="1" applyBorder="1" applyAlignment="1">
      <alignment readingOrder="1"/>
    </xf>
    <xf numFmtId="0" fontId="0" fillId="0" borderId="18" xfId="0" applyFont="1" applyBorder="1" applyAlignment="1">
      <alignment horizontal="center"/>
    </xf>
    <xf numFmtId="0" fontId="0" fillId="33" borderId="0" xfId="0" applyFont="1" applyFill="1" applyAlignment="1">
      <alignment horizontal="center" readingOrder="1"/>
    </xf>
    <xf numFmtId="0" fontId="12" fillId="0" borderId="0" xfId="0" applyFont="1" applyAlignment="1">
      <alignment/>
    </xf>
    <xf numFmtId="0" fontId="4" fillId="0" borderId="18"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1" xfId="0" applyFont="1" applyFill="1" applyBorder="1" applyAlignment="1">
      <alignment horizontal="center" vertical="center"/>
    </xf>
    <xf numFmtId="0" fontId="4" fillId="0" borderId="22" xfId="0" applyFont="1" applyFill="1" applyBorder="1" applyAlignment="1" applyProtection="1">
      <alignment horizontal="center" vertical="center"/>
      <protection locked="0"/>
    </xf>
    <xf numFmtId="0" fontId="0" fillId="0" borderId="0" xfId="0" applyFont="1" applyAlignment="1">
      <alignment/>
    </xf>
    <xf numFmtId="0" fontId="0" fillId="0" borderId="0" xfId="0" applyAlignment="1">
      <alignment wrapText="1"/>
    </xf>
    <xf numFmtId="0" fontId="54" fillId="0" borderId="23" xfId="0" applyFont="1" applyBorder="1" applyAlignment="1">
      <alignment horizontal="center" wrapText="1"/>
    </xf>
    <xf numFmtId="0" fontId="54" fillId="0" borderId="24" xfId="0" applyFont="1" applyBorder="1" applyAlignment="1">
      <alignment horizontal="center" wrapText="1"/>
    </xf>
    <xf numFmtId="14" fontId="0" fillId="0" borderId="25" xfId="0" applyNumberFormat="1" applyBorder="1" applyAlignment="1">
      <alignment/>
    </xf>
    <xf numFmtId="0" fontId="54" fillId="0" borderId="25" xfId="0" applyFont="1" applyBorder="1" applyAlignment="1">
      <alignment/>
    </xf>
    <xf numFmtId="0" fontId="0" fillId="0" borderId="26" xfId="0" applyBorder="1" applyAlignment="1">
      <alignment/>
    </xf>
    <xf numFmtId="0" fontId="54" fillId="0" borderId="26" xfId="0" applyFont="1" applyBorder="1" applyAlignment="1">
      <alignment/>
    </xf>
    <xf numFmtId="0" fontId="0" fillId="0" borderId="27" xfId="0" applyBorder="1" applyAlignment="1">
      <alignment/>
    </xf>
    <xf numFmtId="0" fontId="54" fillId="0" borderId="28" xfId="0" applyFont="1" applyBorder="1" applyAlignment="1">
      <alignment horizontal="center"/>
    </xf>
    <xf numFmtId="0" fontId="1" fillId="0" borderId="26" xfId="0" applyFont="1" applyFill="1" applyBorder="1" applyAlignment="1" applyProtection="1">
      <alignment horizontal="center"/>
      <protection locked="0"/>
    </xf>
    <xf numFmtId="0" fontId="1" fillId="0" borderId="0" xfId="0" applyFont="1" applyAlignment="1">
      <alignment wrapText="1"/>
    </xf>
    <xf numFmtId="0" fontId="1" fillId="0" borderId="11" xfId="0" applyFont="1" applyBorder="1" applyAlignment="1">
      <alignment wrapText="1"/>
    </xf>
    <xf numFmtId="0" fontId="1" fillId="0" borderId="12" xfId="0" applyFont="1" applyBorder="1" applyAlignment="1">
      <alignment wrapText="1"/>
    </xf>
    <xf numFmtId="0" fontId="1" fillId="0" borderId="0" xfId="0" applyFont="1" applyBorder="1" applyAlignment="1" applyProtection="1">
      <alignment horizontal="center"/>
      <protection locked="0"/>
    </xf>
    <xf numFmtId="0" fontId="4" fillId="0" borderId="21" xfId="0" applyFont="1" applyFill="1" applyBorder="1" applyAlignment="1">
      <alignment vertical="center" wrapText="1"/>
    </xf>
    <xf numFmtId="0" fontId="1" fillId="0" borderId="15" xfId="0" applyFont="1" applyBorder="1" applyAlignment="1">
      <alignment vertical="top"/>
    </xf>
    <xf numFmtId="0" fontId="0" fillId="0" borderId="12" xfId="0" applyBorder="1" applyAlignment="1">
      <alignment vertical="top"/>
    </xf>
    <xf numFmtId="0" fontId="1" fillId="0" borderId="0" xfId="0" applyFont="1" applyBorder="1" applyAlignment="1" applyProtection="1">
      <alignment/>
      <protection locked="0"/>
    </xf>
    <xf numFmtId="0" fontId="1" fillId="0" borderId="10" xfId="0" applyFont="1" applyBorder="1" applyAlignment="1">
      <alignment horizontal="center"/>
    </xf>
    <xf numFmtId="0" fontId="1" fillId="0" borderId="0" xfId="0" applyFont="1" applyBorder="1" applyAlignment="1" applyProtection="1">
      <alignment/>
      <protection/>
    </xf>
    <xf numFmtId="0" fontId="2" fillId="0" borderId="29" xfId="0" applyFont="1" applyFill="1" applyBorder="1" applyAlignment="1">
      <alignment vertical="center"/>
    </xf>
    <xf numFmtId="0" fontId="1" fillId="34" borderId="13" xfId="0" applyFont="1" applyFill="1" applyBorder="1" applyAlignment="1">
      <alignment vertical="center"/>
    </xf>
    <xf numFmtId="0" fontId="1" fillId="34" borderId="14" xfId="0" applyFont="1" applyFill="1" applyBorder="1" applyAlignment="1">
      <alignment vertical="center"/>
    </xf>
    <xf numFmtId="0" fontId="1" fillId="34" borderId="10" xfId="0" applyFont="1" applyFill="1" applyBorder="1" applyAlignment="1">
      <alignment vertical="center"/>
    </xf>
    <xf numFmtId="0" fontId="1" fillId="34" borderId="0" xfId="0" applyFont="1" applyFill="1" applyBorder="1" applyAlignment="1">
      <alignment vertical="center"/>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0" fontId="2" fillId="0" borderId="29" xfId="0" applyFont="1" applyFill="1" applyBorder="1" applyAlignment="1">
      <alignment horizontal="center" vertical="center"/>
    </xf>
    <xf numFmtId="0" fontId="1" fillId="0" borderId="32" xfId="0" applyFont="1" applyFill="1" applyBorder="1" applyAlignment="1" applyProtection="1">
      <alignment horizontal="center"/>
      <protection locked="0"/>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0" borderId="35" xfId="0" applyFont="1" applyFill="1" applyBorder="1" applyAlignment="1">
      <alignment horizontal="center"/>
    </xf>
    <xf numFmtId="0" fontId="4"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55" fillId="0" borderId="40" xfId="0" applyFont="1" applyBorder="1" applyAlignment="1">
      <alignment horizontal="center" wrapText="1"/>
    </xf>
    <xf numFmtId="0" fontId="55" fillId="0" borderId="16" xfId="0" applyFont="1" applyBorder="1" applyAlignment="1">
      <alignment horizontal="center" wrapText="1"/>
    </xf>
    <xf numFmtId="0" fontId="55" fillId="0" borderId="41" xfId="0" applyFont="1" applyBorder="1" applyAlignment="1">
      <alignment horizontal="center" wrapText="1"/>
    </xf>
    <xf numFmtId="0" fontId="55" fillId="0" borderId="42" xfId="0" applyFont="1" applyFill="1" applyBorder="1" applyAlignment="1">
      <alignment horizontal="center" vertical="center" wrapText="1"/>
    </xf>
    <xf numFmtId="0" fontId="55" fillId="0" borderId="43" xfId="0" applyFont="1" applyFill="1" applyBorder="1" applyAlignment="1">
      <alignment horizontal="center" vertical="center" wrapText="1"/>
    </xf>
    <xf numFmtId="0" fontId="55" fillId="0" borderId="44" xfId="0" applyFont="1" applyFill="1" applyBorder="1" applyAlignment="1">
      <alignment horizontal="center" vertical="center" wrapText="1"/>
    </xf>
    <xf numFmtId="0" fontId="0" fillId="0" borderId="26" xfId="0" applyFont="1" applyFill="1" applyBorder="1" applyAlignment="1">
      <alignment horizontal="center" vertical="top" wrapText="1"/>
    </xf>
    <xf numFmtId="0" fontId="1" fillId="0" borderId="40" xfId="0" applyFont="1" applyFill="1" applyBorder="1" applyAlignment="1" applyProtection="1">
      <alignment horizontal="center"/>
      <protection locked="0"/>
    </xf>
    <xf numFmtId="0" fontId="1" fillId="0" borderId="41" xfId="0" applyFont="1" applyFill="1" applyBorder="1" applyAlignment="1" applyProtection="1">
      <alignment horizontal="center"/>
      <protection locked="0"/>
    </xf>
    <xf numFmtId="0" fontId="0" fillId="0" borderId="26" xfId="0" applyFont="1" applyFill="1" applyBorder="1" applyAlignment="1" applyProtection="1">
      <alignment horizontal="center"/>
      <protection locked="0"/>
    </xf>
    <xf numFmtId="0" fontId="1" fillId="0" borderId="26" xfId="0" applyFont="1" applyFill="1" applyBorder="1" applyAlignment="1" applyProtection="1">
      <alignment horizontal="center"/>
      <protection locked="0"/>
    </xf>
    <xf numFmtId="0" fontId="55" fillId="0" borderId="40" xfId="0" applyFont="1" applyFill="1" applyBorder="1" applyAlignment="1">
      <alignment horizontal="center" vertical="top"/>
    </xf>
    <xf numFmtId="0" fontId="55" fillId="0" borderId="16" xfId="0" applyFont="1" applyBorder="1" applyAlignment="1">
      <alignment horizontal="center"/>
    </xf>
    <xf numFmtId="0" fontId="55" fillId="0" borderId="41" xfId="0" applyFont="1" applyBorder="1" applyAlignment="1">
      <alignment horizontal="center"/>
    </xf>
    <xf numFmtId="0" fontId="1" fillId="0" borderId="45" xfId="0" applyFont="1" applyFill="1" applyBorder="1" applyAlignment="1" applyProtection="1">
      <alignment horizontal="center"/>
      <protection locked="0"/>
    </xf>
    <xf numFmtId="0" fontId="1" fillId="0" borderId="46" xfId="0" applyFont="1" applyBorder="1" applyAlignment="1">
      <alignment horizontal="center"/>
    </xf>
    <xf numFmtId="0" fontId="1" fillId="0" borderId="47" xfId="0" applyFont="1" applyBorder="1" applyAlignment="1">
      <alignment horizontal="center"/>
    </xf>
    <xf numFmtId="0" fontId="1" fillId="0" borderId="48" xfId="0" applyFont="1" applyBorder="1" applyAlignment="1">
      <alignment horizontal="center"/>
    </xf>
    <xf numFmtId="0" fontId="1" fillId="0" borderId="49" xfId="0" applyFont="1" applyFill="1" applyBorder="1" applyAlignment="1">
      <alignment horizontal="center"/>
    </xf>
    <xf numFmtId="0" fontId="1" fillId="0" borderId="50" xfId="0" applyFont="1" applyFill="1" applyBorder="1" applyAlignment="1">
      <alignment horizontal="center"/>
    </xf>
    <xf numFmtId="0" fontId="4" fillId="0" borderId="5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32" xfId="0" applyFont="1" applyFill="1" applyBorder="1" applyAlignment="1">
      <alignment horizontal="center" vertical="top" wrapText="1"/>
    </xf>
    <xf numFmtId="0" fontId="0" fillId="0" borderId="32" xfId="0" applyFill="1" applyBorder="1" applyAlignment="1">
      <alignment horizontal="center" vertical="top" wrapText="1"/>
    </xf>
    <xf numFmtId="0" fontId="1" fillId="0" borderId="32"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4" fillId="0" borderId="0" xfId="0" applyFont="1" applyFill="1" applyBorder="1" applyAlignment="1">
      <alignment/>
    </xf>
    <xf numFmtId="0" fontId="0" fillId="0" borderId="0" xfId="0" applyFill="1" applyBorder="1" applyAlignment="1">
      <alignment/>
    </xf>
    <xf numFmtId="0" fontId="0" fillId="0" borderId="11" xfId="0" applyFill="1" applyBorder="1" applyAlignment="1">
      <alignment/>
    </xf>
    <xf numFmtId="2" fontId="1" fillId="0" borderId="54" xfId="0" applyNumberFormat="1" applyFont="1" applyFill="1" applyBorder="1" applyAlignment="1">
      <alignment horizontal="center"/>
    </xf>
    <xf numFmtId="2" fontId="1" fillId="0" borderId="55" xfId="0" applyNumberFormat="1" applyFont="1" applyFill="1" applyBorder="1" applyAlignment="1">
      <alignment horizontal="center"/>
    </xf>
    <xf numFmtId="172" fontId="1" fillId="0" borderId="40" xfId="0" applyNumberFormat="1" applyFont="1" applyBorder="1" applyAlignment="1">
      <alignment horizontal="center"/>
    </xf>
    <xf numFmtId="172" fontId="1" fillId="0" borderId="41" xfId="0" applyNumberFormat="1" applyFont="1" applyBorder="1" applyAlignment="1">
      <alignment horizontal="center"/>
    </xf>
    <xf numFmtId="165" fontId="2" fillId="0" borderId="53" xfId="0" applyNumberFormat="1" applyFont="1" applyFill="1" applyBorder="1" applyAlignment="1">
      <alignment horizontal="center" vertical="center"/>
    </xf>
    <xf numFmtId="165" fontId="2" fillId="0" borderId="33" xfId="0" applyNumberFormat="1" applyFont="1" applyFill="1" applyBorder="1" applyAlignment="1">
      <alignment horizontal="center" vertical="center"/>
    </xf>
    <xf numFmtId="0" fontId="1" fillId="0" borderId="40" xfId="0" applyFont="1" applyFill="1" applyBorder="1" applyAlignment="1">
      <alignment horizontal="center"/>
    </xf>
    <xf numFmtId="0" fontId="1" fillId="0" borderId="41"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6" xfId="0" applyFont="1" applyBorder="1" applyAlignment="1">
      <alignment horizontal="center"/>
    </xf>
    <xf numFmtId="0" fontId="1" fillId="0" borderId="57" xfId="0" applyFont="1" applyBorder="1" applyAlignment="1">
      <alignment horizontal="center"/>
    </xf>
    <xf numFmtId="0" fontId="1" fillId="0" borderId="31" xfId="0" applyFont="1" applyBorder="1" applyAlignment="1">
      <alignment horizontal="center"/>
    </xf>
    <xf numFmtId="0" fontId="4" fillId="0" borderId="13" xfId="0" applyFont="1" applyFill="1" applyBorder="1" applyAlignment="1">
      <alignment horizontal="left" vertical="top" wrapText="1"/>
    </xf>
    <xf numFmtId="0" fontId="0" fillId="0" borderId="14" xfId="0" applyBorder="1" applyAlignment="1">
      <alignment horizontal="left" wrapText="1"/>
    </xf>
    <xf numFmtId="0" fontId="0" fillId="0" borderId="19" xfId="0" applyBorder="1" applyAlignment="1">
      <alignment horizontal="left" wrapText="1"/>
    </xf>
    <xf numFmtId="0" fontId="0" fillId="0" borderId="10"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53" xfId="0"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1" fillId="0" borderId="54" xfId="0" applyFont="1" applyBorder="1" applyAlignment="1">
      <alignment horizontal="right" vertical="center"/>
    </xf>
    <xf numFmtId="0" fontId="1" fillId="0" borderId="55" xfId="0" applyFont="1" applyBorder="1" applyAlignment="1">
      <alignment horizontal="right" vertical="center"/>
    </xf>
    <xf numFmtId="0" fontId="4" fillId="0" borderId="40" xfId="0" applyFont="1" applyBorder="1" applyAlignment="1" quotePrefix="1">
      <alignment horizontal="right" vertical="center"/>
    </xf>
    <xf numFmtId="0" fontId="4" fillId="0" borderId="41" xfId="0" applyFont="1" applyBorder="1" applyAlignment="1" quotePrefix="1">
      <alignment horizontal="right" vertical="center"/>
    </xf>
    <xf numFmtId="0" fontId="1" fillId="0" borderId="53" xfId="0" applyFont="1" applyBorder="1" applyAlignment="1">
      <alignment horizontal="right" vertical="center"/>
    </xf>
    <xf numFmtId="0" fontId="1" fillId="0" borderId="34" xfId="0" applyFont="1" applyBorder="1" applyAlignment="1">
      <alignment horizontal="right" vertical="center"/>
    </xf>
    <xf numFmtId="0" fontId="1" fillId="0" borderId="58" xfId="0" applyFont="1" applyFill="1" applyBorder="1" applyAlignment="1">
      <alignment horizontal="right"/>
    </xf>
    <xf numFmtId="0" fontId="1" fillId="0" borderId="59" xfId="0" applyFont="1" applyFill="1" applyBorder="1" applyAlignment="1">
      <alignment horizontal="right"/>
    </xf>
    <xf numFmtId="0" fontId="1" fillId="0" borderId="60" xfId="0" applyFont="1" applyFill="1" applyBorder="1" applyAlignment="1">
      <alignment horizontal="right"/>
    </xf>
    <xf numFmtId="0" fontId="1" fillId="0" borderId="10" xfId="0" applyFont="1" applyFill="1" applyBorder="1" applyAlignment="1">
      <alignment horizontal="right" vertical="center"/>
    </xf>
    <xf numFmtId="0" fontId="1" fillId="0" borderId="0" xfId="0" applyFont="1" applyFill="1" applyBorder="1" applyAlignment="1">
      <alignment horizontal="right" vertical="center"/>
    </xf>
    <xf numFmtId="4" fontId="1" fillId="0" borderId="16" xfId="0" applyNumberFormat="1" applyFont="1" applyBorder="1" applyAlignment="1" applyProtection="1">
      <alignment horizontal="right"/>
      <protection locked="0"/>
    </xf>
    <xf numFmtId="4" fontId="1" fillId="0" borderId="41" xfId="0" applyNumberFormat="1" applyFont="1" applyBorder="1" applyAlignment="1" applyProtection="1">
      <alignment horizontal="right"/>
      <protection locked="0"/>
    </xf>
    <xf numFmtId="0" fontId="0" fillId="0" borderId="14" xfId="0" applyBorder="1" applyAlignment="1">
      <alignment horizontal="center"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0" fillId="0" borderId="19" xfId="0" applyBorder="1" applyAlignment="1">
      <alignment/>
    </xf>
    <xf numFmtId="0" fontId="4" fillId="0" borderId="10"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0" fillId="0" borderId="11" xfId="0" applyBorder="1" applyAlignment="1">
      <alignment/>
    </xf>
    <xf numFmtId="0" fontId="1" fillId="0" borderId="13" xfId="0" applyFont="1" applyBorder="1" applyAlignment="1">
      <alignment horizontal="center" vertical="top"/>
    </xf>
    <xf numFmtId="0" fontId="0" fillId="0" borderId="14" xfId="0" applyBorder="1" applyAlignment="1">
      <alignment horizontal="center" vertical="top"/>
    </xf>
    <xf numFmtId="0" fontId="3" fillId="0" borderId="13" xfId="0" applyFont="1" applyBorder="1" applyAlignment="1">
      <alignment horizontal="center"/>
    </xf>
    <xf numFmtId="0" fontId="3" fillId="0" borderId="14" xfId="0" applyFont="1" applyBorder="1" applyAlignment="1">
      <alignment horizontal="center"/>
    </xf>
    <xf numFmtId="0" fontId="0" fillId="0" borderId="19" xfId="0" applyBorder="1" applyAlignment="1">
      <alignment horizontal="center"/>
    </xf>
    <xf numFmtId="165" fontId="0" fillId="0" borderId="40" xfId="0" applyNumberFormat="1" applyBorder="1" applyAlignment="1">
      <alignment/>
    </xf>
    <xf numFmtId="165" fontId="0" fillId="0" borderId="16" xfId="0" applyNumberFormat="1" applyBorder="1" applyAlignment="1">
      <alignment/>
    </xf>
    <xf numFmtId="165" fontId="0" fillId="0" borderId="41" xfId="0" applyNumberFormat="1" applyBorder="1" applyAlignment="1">
      <alignment/>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17" xfId="0" applyFont="1" applyBorder="1" applyAlignment="1">
      <alignment horizontal="right" vertical="center"/>
    </xf>
    <xf numFmtId="0" fontId="0" fillId="0" borderId="10" xfId="0" applyBorder="1" applyAlignment="1">
      <alignment/>
    </xf>
    <xf numFmtId="0" fontId="0" fillId="0" borderId="0" xfId="0" applyBorder="1" applyAlignment="1">
      <alignment/>
    </xf>
    <xf numFmtId="0" fontId="1" fillId="0" borderId="15" xfId="0" applyFont="1" applyBorder="1" applyAlignment="1" applyProtection="1">
      <alignment/>
      <protection locked="0"/>
    </xf>
    <xf numFmtId="0" fontId="0" fillId="0" borderId="17" xfId="0" applyBorder="1" applyAlignment="1">
      <alignment/>
    </xf>
    <xf numFmtId="165" fontId="1" fillId="0" borderId="40" xfId="0" applyNumberFormat="1" applyFont="1" applyBorder="1" applyAlignment="1" applyProtection="1">
      <alignment vertical="center"/>
      <protection locked="0"/>
    </xf>
    <xf numFmtId="165" fontId="0" fillId="0" borderId="41" xfId="0" applyNumberFormat="1" applyBorder="1" applyAlignment="1">
      <alignment vertical="center"/>
    </xf>
    <xf numFmtId="0" fontId="1" fillId="0" borderId="40" xfId="0" applyFont="1" applyBorder="1" applyAlignment="1" applyProtection="1">
      <alignment horizontal="right" vertical="center"/>
      <protection locked="0"/>
    </xf>
    <xf numFmtId="0" fontId="0" fillId="0" borderId="41" xfId="0" applyBorder="1" applyAlignment="1">
      <alignment horizontal="right" vertical="center"/>
    </xf>
    <xf numFmtId="0" fontId="0" fillId="0" borderId="40" xfId="0" applyBorder="1" applyAlignment="1">
      <alignment/>
    </xf>
    <xf numFmtId="0" fontId="0" fillId="0" borderId="16" xfId="0" applyBorder="1" applyAlignment="1">
      <alignment/>
    </xf>
    <xf numFmtId="0" fontId="0" fillId="0" borderId="41" xfId="0" applyBorder="1" applyAlignment="1">
      <alignment/>
    </xf>
    <xf numFmtId="0" fontId="1" fillId="0" borderId="40" xfId="0" applyFont="1" applyBorder="1" applyAlignment="1" applyProtection="1">
      <alignment horizontal="center"/>
      <protection locked="0"/>
    </xf>
    <xf numFmtId="0" fontId="1" fillId="0" borderId="40" xfId="0" applyFont="1" applyBorder="1" applyAlignment="1" applyProtection="1">
      <alignment horizontal="left"/>
      <protection locked="0"/>
    </xf>
    <xf numFmtId="0" fontId="0" fillId="0" borderId="41" xfId="0" applyBorder="1" applyAlignment="1">
      <alignment horizontal="left"/>
    </xf>
    <xf numFmtId="165" fontId="1" fillId="0" borderId="15" xfId="0" applyNumberFormat="1" applyFont="1" applyBorder="1" applyAlignment="1" applyProtection="1">
      <alignment/>
      <protection locked="0"/>
    </xf>
    <xf numFmtId="165" fontId="0" fillId="0" borderId="17" xfId="0" applyNumberFormat="1" applyBorder="1" applyAlignment="1">
      <alignment/>
    </xf>
    <xf numFmtId="0" fontId="1" fillId="0" borderId="15" xfId="0" applyFont="1" applyBorder="1" applyAlignment="1" applyProtection="1">
      <alignment horizontal="left"/>
      <protection locked="0"/>
    </xf>
    <xf numFmtId="0" fontId="0" fillId="0" borderId="17" xfId="0" applyBorder="1" applyAlignment="1">
      <alignment horizontal="left"/>
    </xf>
    <xf numFmtId="0" fontId="1" fillId="0" borderId="40" xfId="0" applyFont="1" applyFill="1" applyBorder="1" applyAlignment="1" applyProtection="1">
      <alignment/>
      <protection locked="0"/>
    </xf>
    <xf numFmtId="0" fontId="1" fillId="0" borderId="40" xfId="0" applyFont="1" applyBorder="1" applyAlignment="1" applyProtection="1">
      <alignment/>
      <protection locked="0"/>
    </xf>
    <xf numFmtId="165" fontId="1" fillId="0" borderId="40" xfId="0" applyNumberFormat="1" applyFont="1" applyBorder="1" applyAlignment="1" applyProtection="1">
      <alignment/>
      <protection locked="0"/>
    </xf>
    <xf numFmtId="0" fontId="0" fillId="0" borderId="14" xfId="0" applyBorder="1" applyAlignment="1">
      <alignment horizontal="center"/>
    </xf>
    <xf numFmtId="44" fontId="0" fillId="0" borderId="13" xfId="44" applyFont="1" applyBorder="1" applyAlignment="1">
      <alignment horizontal="left" vertical="center" wrapText="1"/>
    </xf>
    <xf numFmtId="0" fontId="0" fillId="0" borderId="14"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horizontal="center" vertical="center"/>
    </xf>
    <xf numFmtId="0" fontId="1" fillId="0" borderId="15" xfId="0" applyFont="1" applyBorder="1" applyAlignment="1">
      <alignment horizontal="center"/>
    </xf>
    <xf numFmtId="0" fontId="0" fillId="0" borderId="12" xfId="0" applyBorder="1" applyAlignment="1">
      <alignment horizontal="center"/>
    </xf>
    <xf numFmtId="0" fontId="1" fillId="0" borderId="40" xfId="0" applyFont="1" applyBorder="1" applyAlignment="1" applyProtection="1">
      <alignment horizontal="right"/>
      <protection locked="0"/>
    </xf>
    <xf numFmtId="0" fontId="0" fillId="0" borderId="41" xfId="0" applyBorder="1" applyAlignment="1">
      <alignment horizontal="right"/>
    </xf>
    <xf numFmtId="0" fontId="1" fillId="0" borderId="13" xfId="0" applyFont="1" applyBorder="1" applyAlignment="1">
      <alignment horizontal="center"/>
    </xf>
    <xf numFmtId="0" fontId="7" fillId="0" borderId="0" xfId="0" applyFont="1" applyAlignment="1">
      <alignment horizontal="center" wrapText="1"/>
    </xf>
    <xf numFmtId="0" fontId="6" fillId="0" borderId="0" xfId="0" applyFont="1" applyAlignment="1">
      <alignment/>
    </xf>
    <xf numFmtId="0" fontId="6" fillId="0" borderId="11" xfId="0" applyFont="1" applyBorder="1" applyAlignment="1">
      <alignment/>
    </xf>
    <xf numFmtId="0" fontId="0" fillId="0" borderId="13" xfId="0" applyBorder="1" applyAlignment="1">
      <alignment horizontal="center"/>
    </xf>
    <xf numFmtId="0" fontId="0" fillId="0" borderId="15" xfId="0" applyBorder="1" applyAlignment="1">
      <alignment horizontal="center"/>
    </xf>
    <xf numFmtId="0" fontId="0" fillId="0" borderId="12" xfId="0" applyBorder="1" applyAlignment="1">
      <alignment/>
    </xf>
    <xf numFmtId="0" fontId="1" fillId="0" borderId="13" xfId="0" applyFont="1" applyFill="1" applyBorder="1" applyAlignment="1">
      <alignment vertical="top"/>
    </xf>
    <xf numFmtId="0" fontId="1" fillId="0" borderId="14" xfId="0" applyFont="1" applyFill="1" applyBorder="1" applyAlignment="1">
      <alignment vertical="top"/>
    </xf>
    <xf numFmtId="0" fontId="0" fillId="0" borderId="14" xfId="0" applyFill="1" applyBorder="1" applyAlignment="1">
      <alignment vertical="top"/>
    </xf>
    <xf numFmtId="0" fontId="0" fillId="0" borderId="19" xfId="0" applyFill="1" applyBorder="1" applyAlignment="1">
      <alignment vertical="top"/>
    </xf>
    <xf numFmtId="0" fontId="0" fillId="0" borderId="15" xfId="0" applyFill="1" applyBorder="1" applyAlignment="1">
      <alignment vertical="top"/>
    </xf>
    <xf numFmtId="0" fontId="0" fillId="0" borderId="12" xfId="0" applyFill="1" applyBorder="1" applyAlignment="1">
      <alignment vertical="top"/>
    </xf>
    <xf numFmtId="0" fontId="0" fillId="0" borderId="17" xfId="0" applyFill="1" applyBorder="1" applyAlignment="1">
      <alignment vertical="top"/>
    </xf>
    <xf numFmtId="0" fontId="4" fillId="0" borderId="0" xfId="0" applyFont="1" applyAlignment="1">
      <alignment horizontal="center" vertical="top"/>
    </xf>
    <xf numFmtId="0" fontId="0" fillId="0" borderId="0" xfId="0" applyAlignment="1">
      <alignment/>
    </xf>
    <xf numFmtId="0" fontId="6" fillId="0" borderId="0" xfId="0" applyFont="1" applyAlignment="1">
      <alignment horizontal="center"/>
    </xf>
    <xf numFmtId="0" fontId="0" fillId="0" borderId="17" xfId="0" applyBorder="1" applyAlignment="1">
      <alignment horizontal="center"/>
    </xf>
    <xf numFmtId="0" fontId="1" fillId="0" borderId="12" xfId="0" applyFont="1" applyBorder="1" applyAlignment="1">
      <alignment horizontal="center"/>
    </xf>
    <xf numFmtId="0" fontId="1" fillId="0" borderId="17" xfId="0" applyFont="1" applyBorder="1" applyAlignment="1">
      <alignment horizontal="center"/>
    </xf>
    <xf numFmtId="0" fontId="1" fillId="33" borderId="0" xfId="0" applyFont="1" applyFill="1" applyBorder="1" applyAlignment="1">
      <alignment horizontal="left" readingOrder="1"/>
    </xf>
    <xf numFmtId="0" fontId="0" fillId="33" borderId="0" xfId="0" applyFill="1" applyAlignment="1">
      <alignment horizontal="left" readingOrder="1"/>
    </xf>
    <xf numFmtId="0" fontId="1" fillId="33" borderId="12" xfId="0" applyFont="1" applyFill="1" applyBorder="1" applyAlignment="1" applyProtection="1">
      <alignment readingOrder="1"/>
      <protection locked="0"/>
    </xf>
    <xf numFmtId="0" fontId="1" fillId="33" borderId="12" xfId="0" applyFont="1" applyFill="1" applyBorder="1" applyAlignment="1">
      <alignment/>
    </xf>
    <xf numFmtId="0" fontId="1" fillId="0" borderId="40" xfId="0" applyFont="1" applyBorder="1" applyAlignment="1">
      <alignment horizontal="right"/>
    </xf>
    <xf numFmtId="0" fontId="0" fillId="0" borderId="16" xfId="0" applyBorder="1" applyAlignment="1">
      <alignment horizontal="right"/>
    </xf>
    <xf numFmtId="0" fontId="1" fillId="0" borderId="40" xfId="0" applyFont="1" applyBorder="1" applyAlignment="1">
      <alignment horizontal="right"/>
    </xf>
    <xf numFmtId="0" fontId="1" fillId="0" borderId="16" xfId="0" applyFont="1" applyBorder="1" applyAlignment="1">
      <alignment horizontal="right"/>
    </xf>
    <xf numFmtId="4" fontId="1" fillId="0" borderId="61" xfId="0" applyNumberFormat="1" applyFont="1" applyBorder="1" applyAlignment="1" applyProtection="1">
      <alignment/>
      <protection locked="0"/>
    </xf>
    <xf numFmtId="4" fontId="1" fillId="0" borderId="16" xfId="0" applyNumberFormat="1" applyFont="1" applyBorder="1" applyAlignment="1" applyProtection="1">
      <alignment/>
      <protection locked="0"/>
    </xf>
    <xf numFmtId="4" fontId="1" fillId="0" borderId="41" xfId="0" applyNumberFormat="1" applyFont="1" applyBorder="1" applyAlignment="1" applyProtection="1">
      <alignment/>
      <protection locked="0"/>
    </xf>
    <xf numFmtId="0" fontId="1" fillId="33" borderId="0" xfId="0" applyFont="1" applyFill="1" applyBorder="1" applyAlignment="1" quotePrefix="1">
      <alignment horizontal="distributed" readingOrder="1"/>
    </xf>
    <xf numFmtId="0" fontId="1" fillId="33" borderId="0" xfId="0" applyFont="1" applyFill="1" applyBorder="1" applyAlignment="1">
      <alignment horizontal="distributed" readingOrder="1"/>
    </xf>
    <xf numFmtId="0" fontId="0" fillId="33" borderId="0" xfId="0" applyFill="1" applyAlignment="1">
      <alignment readingOrder="1"/>
    </xf>
    <xf numFmtId="4" fontId="1" fillId="0" borderId="40" xfId="0" applyNumberFormat="1" applyFont="1" applyFill="1" applyBorder="1" applyAlignment="1" applyProtection="1">
      <alignment horizontal="center" vertical="center" wrapText="1"/>
      <protection locked="0"/>
    </xf>
    <xf numFmtId="4" fontId="1" fillId="0" borderId="41" xfId="0" applyNumberFormat="1" applyFont="1" applyFill="1" applyBorder="1" applyAlignment="1" applyProtection="1">
      <alignment horizontal="center" vertical="center" wrapText="1"/>
      <protection locked="0"/>
    </xf>
    <xf numFmtId="0" fontId="4" fillId="0" borderId="10" xfId="0" applyFont="1" applyBorder="1" applyAlignment="1">
      <alignment horizontal="center" vertical="top"/>
    </xf>
    <xf numFmtId="0" fontId="4" fillId="0" borderId="0" xfId="0" applyFont="1" applyBorder="1" applyAlignment="1">
      <alignment horizontal="center" vertical="top"/>
    </xf>
    <xf numFmtId="4" fontId="1" fillId="0" borderId="16" xfId="0" applyNumberFormat="1" applyFont="1" applyBorder="1" applyAlignment="1" applyProtection="1">
      <alignment horizontal="left"/>
      <protection locked="0"/>
    </xf>
    <xf numFmtId="4" fontId="1" fillId="0" borderId="16" xfId="0" applyNumberFormat="1" applyFont="1" applyFill="1" applyBorder="1" applyAlignment="1" applyProtection="1">
      <alignment horizontal="center"/>
      <protection locked="0"/>
    </xf>
    <xf numFmtId="4" fontId="1" fillId="0" borderId="41" xfId="0" applyNumberFormat="1" applyFont="1" applyFill="1" applyBorder="1" applyAlignment="1" applyProtection="1">
      <alignment horizontal="center"/>
      <protection locked="0"/>
    </xf>
    <xf numFmtId="4" fontId="1" fillId="0" borderId="14" xfId="0" applyNumberFormat="1" applyFont="1" applyFill="1" applyBorder="1" applyAlignment="1" applyProtection="1">
      <alignment horizontal="center"/>
      <protection locked="0"/>
    </xf>
    <xf numFmtId="4" fontId="1" fillId="0" borderId="19" xfId="0" applyNumberFormat="1" applyFont="1" applyFill="1" applyBorder="1" applyAlignment="1" applyProtection="1">
      <alignment horizontal="center"/>
      <protection locked="0"/>
    </xf>
    <xf numFmtId="0" fontId="1" fillId="0" borderId="40"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41" xfId="0" applyFont="1" applyBorder="1" applyAlignment="1" applyProtection="1">
      <alignment horizontal="left" vertical="center"/>
      <protection locked="0"/>
    </xf>
    <xf numFmtId="0" fontId="1" fillId="0" borderId="40" xfId="0" applyFont="1" applyBorder="1" applyAlignment="1">
      <alignment horizontal="left"/>
    </xf>
    <xf numFmtId="0" fontId="1" fillId="0" borderId="16" xfId="0" applyFont="1" applyBorder="1" applyAlignment="1">
      <alignment horizontal="left"/>
    </xf>
    <xf numFmtId="0" fontId="1" fillId="0" borderId="26" xfId="0" applyFont="1" applyBorder="1" applyAlignment="1" applyProtection="1">
      <alignment horizontal="center" vertical="center"/>
      <protection locked="0"/>
    </xf>
    <xf numFmtId="0" fontId="0" fillId="0" borderId="26" xfId="0" applyBorder="1" applyAlignment="1">
      <alignment vertical="center"/>
    </xf>
    <xf numFmtId="0" fontId="1" fillId="0" borderId="15" xfId="0" applyFont="1" applyBorder="1" applyAlignment="1" applyProtection="1">
      <alignment horizontal="center"/>
      <protection locked="0"/>
    </xf>
    <xf numFmtId="0" fontId="1" fillId="0" borderId="40" xfId="0" applyFont="1" applyBorder="1" applyAlignment="1" applyProtection="1">
      <alignment horizontal="center" vertical="center"/>
      <protection locked="0"/>
    </xf>
    <xf numFmtId="0" fontId="0" fillId="0" borderId="41" xfId="0"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1" fillId="0" borderId="16" xfId="0" applyFont="1" applyBorder="1" applyAlignment="1">
      <alignment horizontal="right"/>
    </xf>
    <xf numFmtId="0" fontId="1" fillId="0" borderId="56" xfId="0" applyFont="1" applyFill="1" applyBorder="1" applyAlignment="1" applyProtection="1">
      <alignment horizontal="center"/>
      <protection locked="0"/>
    </xf>
    <xf numFmtId="0" fontId="1" fillId="0" borderId="31" xfId="0" applyFont="1" applyFill="1" applyBorder="1" applyAlignment="1" applyProtection="1">
      <alignment horizontal="center"/>
      <protection locked="0"/>
    </xf>
    <xf numFmtId="0" fontId="0" fillId="33" borderId="0" xfId="0" applyFill="1" applyAlignment="1">
      <alignment/>
    </xf>
    <xf numFmtId="0" fontId="1" fillId="0" borderId="53"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10" xfId="0" applyFont="1" applyFill="1" applyBorder="1" applyAlignment="1">
      <alignment horizontal="center" vertical="center"/>
    </xf>
    <xf numFmtId="0" fontId="0" fillId="0" borderId="0" xfId="0" applyAlignment="1">
      <alignment horizontal="center"/>
    </xf>
    <xf numFmtId="0" fontId="0" fillId="0" borderId="11" xfId="0" applyBorder="1" applyAlignment="1">
      <alignment horizontal="center"/>
    </xf>
    <xf numFmtId="4" fontId="1" fillId="0" borderId="62" xfId="0" applyNumberFormat="1" applyFont="1" applyFill="1" applyBorder="1" applyAlignment="1" applyProtection="1">
      <alignment horizontal="center"/>
      <protection locked="0"/>
    </xf>
    <xf numFmtId="4" fontId="1" fillId="0" borderId="63" xfId="0" applyNumberFormat="1" applyFont="1" applyFill="1" applyBorder="1" applyAlignment="1" applyProtection="1">
      <alignment horizontal="center"/>
      <protection locked="0"/>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19" xfId="0" applyFont="1" applyBorder="1" applyAlignment="1">
      <alignment horizontal="center" vertical="top"/>
    </xf>
    <xf numFmtId="0" fontId="4" fillId="0" borderId="11" xfId="0" applyFont="1" applyBorder="1" applyAlignment="1">
      <alignment horizontal="center" vertical="top"/>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10" xfId="0" applyFont="1" applyBorder="1" applyAlignment="1">
      <alignment vertical="top"/>
    </xf>
    <xf numFmtId="0" fontId="0" fillId="0" borderId="0" xfId="0" applyAlignment="1">
      <alignment vertical="top"/>
    </xf>
    <xf numFmtId="0" fontId="0" fillId="0" borderId="11" xfId="0" applyBorder="1" applyAlignment="1">
      <alignmen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9" xfId="0" applyFont="1" applyBorder="1" applyAlignment="1">
      <alignment horizontal="left" vertical="top"/>
    </xf>
    <xf numFmtId="4" fontId="1" fillId="0" borderId="56" xfId="0" applyNumberFormat="1" applyFont="1" applyFill="1" applyBorder="1" applyAlignment="1" applyProtection="1">
      <alignment horizontal="center" vertical="center" wrapText="1"/>
      <protection locked="0"/>
    </xf>
    <xf numFmtId="4" fontId="1" fillId="0" borderId="31" xfId="0" applyNumberFormat="1" applyFont="1" applyFill="1" applyBorder="1" applyAlignment="1" applyProtection="1">
      <alignment horizontal="center" vertical="center" wrapText="1"/>
      <protection locked="0"/>
    </xf>
    <xf numFmtId="4" fontId="1" fillId="0" borderId="40" xfId="0" applyNumberFormat="1" applyFont="1" applyFill="1" applyBorder="1" applyAlignment="1" applyProtection="1">
      <alignment horizontal="center"/>
      <protection locked="0"/>
    </xf>
    <xf numFmtId="165" fontId="0" fillId="0" borderId="58" xfId="0" applyNumberFormat="1" applyBorder="1" applyAlignment="1">
      <alignment horizontal="center"/>
    </xf>
    <xf numFmtId="165" fontId="0" fillId="0" borderId="60" xfId="0" applyNumberFormat="1" applyBorder="1" applyAlignment="1">
      <alignment horizontal="center"/>
    </xf>
    <xf numFmtId="0" fontId="1" fillId="0" borderId="62" xfId="0" applyFont="1" applyBorder="1" applyAlignment="1">
      <alignment horizontal="right"/>
    </xf>
    <xf numFmtId="0" fontId="1" fillId="0" borderId="64" xfId="0" applyFont="1" applyBorder="1" applyAlignment="1">
      <alignment horizontal="right"/>
    </xf>
    <xf numFmtId="0" fontId="1" fillId="0" borderId="58" xfId="0" applyFont="1" applyBorder="1" applyAlignment="1">
      <alignment horizontal="right"/>
    </xf>
    <xf numFmtId="0" fontId="1" fillId="0" borderId="59" xfId="0" applyFont="1" applyBorder="1" applyAlignment="1">
      <alignment horizontal="right"/>
    </xf>
    <xf numFmtId="4" fontId="1" fillId="0" borderId="65" xfId="0" applyNumberFormat="1" applyFont="1" applyFill="1" applyBorder="1" applyAlignment="1" applyProtection="1">
      <alignment horizontal="right"/>
      <protection locked="0"/>
    </xf>
    <xf numFmtId="4" fontId="1" fillId="0" borderId="66" xfId="0" applyNumberFormat="1" applyFont="1" applyFill="1" applyBorder="1" applyAlignment="1" applyProtection="1">
      <alignment horizontal="right"/>
      <protection locked="0"/>
    </xf>
    <xf numFmtId="4" fontId="1" fillId="0" borderId="67" xfId="0" applyNumberFormat="1" applyFont="1" applyFill="1" applyBorder="1" applyAlignment="1" applyProtection="1">
      <alignment horizontal="right"/>
      <protection locked="0"/>
    </xf>
    <xf numFmtId="165" fontId="0" fillId="0" borderId="62" xfId="0" applyNumberFormat="1" applyBorder="1" applyAlignment="1">
      <alignment horizontal="center"/>
    </xf>
    <xf numFmtId="165" fontId="0" fillId="0" borderId="63" xfId="0" applyNumberFormat="1" applyBorder="1" applyAlignment="1">
      <alignment horizontal="center"/>
    </xf>
    <xf numFmtId="0" fontId="1" fillId="0" borderId="68" xfId="0" applyFont="1" applyFill="1" applyBorder="1" applyAlignment="1">
      <alignment horizontal="right"/>
    </xf>
    <xf numFmtId="0" fontId="1" fillId="0" borderId="69" xfId="0" applyFont="1" applyFill="1" applyBorder="1" applyAlignment="1">
      <alignment horizontal="right"/>
    </xf>
    <xf numFmtId="0" fontId="1" fillId="0" borderId="70" xfId="0" applyFont="1" applyFill="1" applyBorder="1" applyAlignment="1">
      <alignment horizontal="right"/>
    </xf>
    <xf numFmtId="0" fontId="1" fillId="0" borderId="40" xfId="0" applyFont="1" applyBorder="1" applyAlignment="1">
      <alignment horizontal="left"/>
    </xf>
    <xf numFmtId="0" fontId="0" fillId="0" borderId="16" xfId="0" applyBorder="1" applyAlignment="1">
      <alignment horizontal="left"/>
    </xf>
    <xf numFmtId="4" fontId="1" fillId="0" borderId="71" xfId="0" applyNumberFormat="1" applyFont="1" applyFill="1" applyBorder="1" applyAlignment="1">
      <alignment horizontal="center"/>
    </xf>
    <xf numFmtId="4" fontId="1" fillId="0" borderId="72" xfId="0" applyNumberFormat="1" applyFont="1" applyFill="1" applyBorder="1" applyAlignment="1">
      <alignment horizontal="center"/>
    </xf>
    <xf numFmtId="0" fontId="0" fillId="0" borderId="14" xfId="0" applyBorder="1" applyAlignment="1" applyProtection="1">
      <alignment horizontal="center"/>
      <protection locked="0"/>
    </xf>
    <xf numFmtId="0" fontId="0" fillId="0" borderId="19" xfId="0"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165" fontId="1" fillId="0" borderId="62" xfId="0" applyNumberFormat="1" applyFont="1" applyBorder="1" applyAlignment="1">
      <alignment horizontal="center"/>
    </xf>
    <xf numFmtId="165" fontId="1" fillId="0" borderId="63" xfId="0" applyNumberFormat="1" applyFont="1" applyBorder="1" applyAlignment="1">
      <alignment horizontal="center"/>
    </xf>
    <xf numFmtId="0" fontId="54" fillId="0" borderId="25" xfId="0" applyFont="1" applyBorder="1" applyAlignment="1">
      <alignment horizontal="center"/>
    </xf>
    <xf numFmtId="0" fontId="54" fillId="0" borderId="73" xfId="0" applyFont="1" applyBorder="1" applyAlignment="1">
      <alignment horizontal="center"/>
    </xf>
    <xf numFmtId="0" fontId="54" fillId="0" borderId="74" xfId="0" applyFont="1" applyBorder="1" applyAlignment="1">
      <alignment horizontal="center"/>
    </xf>
    <xf numFmtId="0" fontId="54" fillId="0" borderId="48" xfId="0" applyFont="1" applyBorder="1" applyAlignment="1">
      <alignment horizontal="center"/>
    </xf>
    <xf numFmtId="0" fontId="56" fillId="0" borderId="13" xfId="0" applyFont="1" applyBorder="1" applyAlignment="1">
      <alignment horizontal="center"/>
    </xf>
    <xf numFmtId="0" fontId="54" fillId="0" borderId="10" xfId="0" applyFont="1" applyBorder="1" applyAlignment="1">
      <alignment horizontal="left" vertical="top" wrapText="1"/>
    </xf>
    <xf numFmtId="0" fontId="0" fillId="0" borderId="0" xfId="0" applyBorder="1" applyAlignment="1">
      <alignment wrapText="1"/>
    </xf>
    <xf numFmtId="0" fontId="0" fillId="0" borderId="11" xfId="0" applyBorder="1" applyAlignment="1">
      <alignment wrapText="1"/>
    </xf>
    <xf numFmtId="0" fontId="54" fillId="0" borderId="28" xfId="0" applyFont="1" applyBorder="1" applyAlignment="1">
      <alignment horizontal="left" vertical="top" wrapText="1"/>
    </xf>
    <xf numFmtId="0" fontId="0" fillId="0" borderId="66" xfId="0" applyBorder="1" applyAlignment="1">
      <alignment wrapText="1"/>
    </xf>
    <xf numFmtId="0" fontId="0" fillId="0" borderId="7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6"/>
  <sheetViews>
    <sheetView showZeros="0" view="pageBreakPreview" zoomScaleSheetLayoutView="100" zoomScalePageLayoutView="0" workbookViewId="0" topLeftCell="A1">
      <selection activeCell="P4" sqref="P4:T4"/>
    </sheetView>
  </sheetViews>
  <sheetFormatPr defaultColWidth="9.140625" defaultRowHeight="12.75"/>
  <cols>
    <col min="1" max="1" width="1.7109375" style="0" customWidth="1"/>
    <col min="2" max="2" width="8.8515625" style="0" customWidth="1"/>
    <col min="3" max="3" width="5.28125" style="0" customWidth="1"/>
    <col min="4" max="4" width="2.140625" style="0" customWidth="1"/>
    <col min="5" max="5" width="7.57421875" style="0" customWidth="1"/>
    <col min="6" max="7" width="6.00390625" style="0" customWidth="1"/>
    <col min="8" max="8" width="5.00390625" style="0" customWidth="1"/>
    <col min="9" max="9" width="6.421875" style="0" customWidth="1"/>
    <col min="10" max="10" width="6.57421875" style="0" customWidth="1"/>
    <col min="11" max="11" width="1.8515625" style="0" customWidth="1"/>
    <col min="12" max="12" width="4.421875" style="0" customWidth="1"/>
    <col min="13" max="13" width="5.140625" style="0" customWidth="1"/>
    <col min="14" max="14" width="1.1484375" style="0" customWidth="1"/>
    <col min="15" max="15" width="6.140625" style="0" customWidth="1"/>
    <col min="16" max="16" width="6.8515625" style="0" customWidth="1"/>
    <col min="17" max="18" width="7.421875" style="0" customWidth="1"/>
    <col min="19" max="19" width="1.8515625" style="0" customWidth="1"/>
    <col min="20" max="20" width="7.00390625" style="0" customWidth="1"/>
  </cols>
  <sheetData>
    <row r="1" spans="1:20" ht="13.5" customHeight="1">
      <c r="A1" s="49" t="s">
        <v>68</v>
      </c>
      <c r="B1" s="49"/>
      <c r="C1" s="49"/>
      <c r="D1" s="50"/>
      <c r="E1" s="26"/>
      <c r="F1" s="27"/>
      <c r="G1" s="236" t="s">
        <v>28</v>
      </c>
      <c r="H1" s="220"/>
      <c r="I1" s="220"/>
      <c r="J1" s="190"/>
      <c r="K1" s="236"/>
      <c r="L1" s="220"/>
      <c r="M1" s="220"/>
      <c r="N1" s="190"/>
      <c r="O1" s="97" t="s">
        <v>0</v>
      </c>
      <c r="P1" s="98"/>
      <c r="Q1" s="333"/>
      <c r="R1" s="333"/>
      <c r="S1" s="333"/>
      <c r="T1" s="334"/>
    </row>
    <row r="2" spans="1:20" ht="13.5" customHeight="1">
      <c r="A2" s="246" t="s">
        <v>101</v>
      </c>
      <c r="B2" s="247"/>
      <c r="C2" s="43"/>
      <c r="D2" s="44"/>
      <c r="E2" s="33"/>
      <c r="F2" s="34"/>
      <c r="G2" s="237" t="s">
        <v>29</v>
      </c>
      <c r="H2" s="238"/>
      <c r="I2" s="238"/>
      <c r="J2" s="202"/>
      <c r="K2" s="237"/>
      <c r="L2" s="229"/>
      <c r="M2" s="229"/>
      <c r="N2" s="249"/>
      <c r="O2" s="99" t="s">
        <v>62</v>
      </c>
      <c r="P2" s="100"/>
      <c r="Q2" s="335"/>
      <c r="R2" s="335"/>
      <c r="S2" s="335"/>
      <c r="T2" s="336"/>
    </row>
    <row r="3" spans="1:20" ht="13.5" customHeight="1">
      <c r="A3" s="233" t="s">
        <v>1</v>
      </c>
      <c r="B3" s="234"/>
      <c r="C3" s="234"/>
      <c r="D3" s="235"/>
      <c r="E3" s="239" t="s">
        <v>2</v>
      </c>
      <c r="F3" s="240"/>
      <c r="G3" s="241"/>
      <c r="H3" s="241"/>
      <c r="I3" s="241"/>
      <c r="J3" s="241"/>
      <c r="K3" s="241"/>
      <c r="L3" s="241"/>
      <c r="M3" s="241"/>
      <c r="N3" s="242"/>
      <c r="O3" s="6"/>
      <c r="P3" s="220"/>
      <c r="Q3" s="220"/>
      <c r="R3" s="220"/>
      <c r="S3" s="220"/>
      <c r="T3" s="190"/>
    </row>
    <row r="4" spans="1:20" ht="13.5" customHeight="1">
      <c r="A4" s="248" t="s">
        <v>56</v>
      </c>
      <c r="B4" s="234"/>
      <c r="C4" s="234"/>
      <c r="D4" s="235"/>
      <c r="E4" s="243"/>
      <c r="F4" s="244"/>
      <c r="G4" s="244"/>
      <c r="H4" s="244"/>
      <c r="I4" s="244"/>
      <c r="J4" s="244"/>
      <c r="K4" s="244"/>
      <c r="L4" s="244"/>
      <c r="M4" s="244"/>
      <c r="N4" s="245"/>
      <c r="O4" s="11" t="s">
        <v>55</v>
      </c>
      <c r="P4" s="335"/>
      <c r="Q4" s="335"/>
      <c r="R4" s="335"/>
      <c r="S4" s="335"/>
      <c r="T4" s="336"/>
    </row>
    <row r="5" spans="2:20" ht="12" customHeight="1">
      <c r="B5" s="337" t="s">
        <v>11</v>
      </c>
      <c r="C5" s="337"/>
      <c r="E5" s="232" t="s">
        <v>33</v>
      </c>
      <c r="F5" s="220"/>
      <c r="G5" s="220"/>
      <c r="H5" s="190"/>
      <c r="I5" s="232" t="s">
        <v>34</v>
      </c>
      <c r="J5" s="220"/>
      <c r="K5" s="220"/>
      <c r="L5" s="220"/>
      <c r="M5" s="220"/>
      <c r="N5" s="190"/>
      <c r="O5" s="6"/>
      <c r="P5" s="39"/>
      <c r="Q5" s="227" t="s">
        <v>3</v>
      </c>
      <c r="R5" s="227"/>
      <c r="S5" s="227"/>
      <c r="T5" s="48"/>
    </row>
    <row r="6" spans="2:20" ht="12" customHeight="1">
      <c r="B6" s="337"/>
      <c r="C6" s="337"/>
      <c r="E6" s="228" t="s">
        <v>30</v>
      </c>
      <c r="F6" s="229"/>
      <c r="G6" s="250" t="s">
        <v>10</v>
      </c>
      <c r="H6" s="249"/>
      <c r="I6" s="228" t="s">
        <v>30</v>
      </c>
      <c r="J6" s="238"/>
      <c r="K6" s="250" t="s">
        <v>10</v>
      </c>
      <c r="L6" s="250"/>
      <c r="M6" s="250"/>
      <c r="N6" s="251"/>
      <c r="O6" s="25"/>
      <c r="P6" s="52"/>
      <c r="Q6" s="221">
        <f>SUM(S35:T37,S45:T47)</f>
        <v>0</v>
      </c>
      <c r="R6" s="222"/>
      <c r="S6" s="223"/>
      <c r="T6" s="27"/>
    </row>
    <row r="7" spans="2:20" ht="13.5" customHeight="1">
      <c r="B7" s="337"/>
      <c r="C7" s="337"/>
      <c r="E7" s="211" t="s">
        <v>36</v>
      </c>
      <c r="F7" s="212"/>
      <c r="G7" s="219">
        <f>S37</f>
        <v>0</v>
      </c>
      <c r="H7" s="193"/>
      <c r="I7" s="211" t="s">
        <v>42</v>
      </c>
      <c r="J7" s="208"/>
      <c r="K7" s="191"/>
      <c r="L7" s="192"/>
      <c r="M7" s="192"/>
      <c r="N7" s="193"/>
      <c r="O7" s="3"/>
      <c r="P7" s="45"/>
      <c r="Q7" s="224"/>
      <c r="R7" s="225"/>
      <c r="S7" s="226"/>
      <c r="T7" s="4"/>
    </row>
    <row r="8" spans="2:20" ht="13.5" customHeight="1">
      <c r="B8" s="2" t="s">
        <v>12</v>
      </c>
      <c r="C8" s="18"/>
      <c r="E8" s="211" t="s">
        <v>37</v>
      </c>
      <c r="F8" s="212"/>
      <c r="G8" s="219">
        <f>S35</f>
        <v>0</v>
      </c>
      <c r="H8" s="193"/>
      <c r="I8" s="211" t="s">
        <v>45</v>
      </c>
      <c r="J8" s="208"/>
      <c r="K8" s="191"/>
      <c r="L8" s="192"/>
      <c r="M8" s="192"/>
      <c r="N8" s="193"/>
      <c r="O8" s="38"/>
      <c r="P8" s="39"/>
      <c r="Q8" s="178" t="s">
        <v>4</v>
      </c>
      <c r="R8" s="178"/>
      <c r="S8" s="178"/>
      <c r="T8" s="24"/>
    </row>
    <row r="9" spans="2:20" ht="13.5" customHeight="1">
      <c r="B9" s="2" t="s">
        <v>13</v>
      </c>
      <c r="C9" s="18"/>
      <c r="E9" s="211" t="s">
        <v>38</v>
      </c>
      <c r="F9" s="212"/>
      <c r="G9" s="219">
        <f>S45</f>
        <v>0</v>
      </c>
      <c r="H9" s="193"/>
      <c r="I9" s="211" t="s">
        <v>43</v>
      </c>
      <c r="J9" s="208"/>
      <c r="K9" s="191"/>
      <c r="L9" s="192"/>
      <c r="M9" s="192"/>
      <c r="N9" s="193"/>
      <c r="O9" s="29" t="s">
        <v>53</v>
      </c>
      <c r="P9" s="30"/>
      <c r="Q9" s="194"/>
      <c r="R9" s="195"/>
      <c r="S9" s="195"/>
      <c r="T9" s="196"/>
    </row>
    <row r="10" spans="2:20" ht="13.5" customHeight="1">
      <c r="B10" s="9"/>
      <c r="C10" s="9"/>
      <c r="E10" s="211" t="s">
        <v>39</v>
      </c>
      <c r="F10" s="212"/>
      <c r="G10" s="219">
        <f>S46</f>
        <v>0</v>
      </c>
      <c r="H10" s="193"/>
      <c r="I10" s="211" t="s">
        <v>44</v>
      </c>
      <c r="J10" s="208"/>
      <c r="K10" s="191"/>
      <c r="L10" s="192"/>
      <c r="M10" s="192"/>
      <c r="N10" s="193"/>
      <c r="O10" s="31" t="s">
        <v>5</v>
      </c>
      <c r="P10" s="32"/>
      <c r="Q10" s="197"/>
      <c r="R10" s="197"/>
      <c r="S10" s="197"/>
      <c r="T10" s="198"/>
    </row>
    <row r="11" spans="1:20" ht="13.5" customHeight="1">
      <c r="A11" s="337" t="s">
        <v>14</v>
      </c>
      <c r="B11" s="337"/>
      <c r="C11" s="337"/>
      <c r="D11" s="338"/>
      <c r="E11" s="211" t="s">
        <v>40</v>
      </c>
      <c r="F11" s="212"/>
      <c r="G11" s="219">
        <f>S36</f>
        <v>0</v>
      </c>
      <c r="H11" s="193"/>
      <c r="I11" s="211" t="s">
        <v>46</v>
      </c>
      <c r="J11" s="208"/>
      <c r="K11" s="191"/>
      <c r="L11" s="192"/>
      <c r="M11" s="192"/>
      <c r="N11" s="193"/>
      <c r="O11" s="188" t="s">
        <v>6</v>
      </c>
      <c r="P11" s="189"/>
      <c r="Q11" s="189"/>
      <c r="R11" s="189"/>
      <c r="S11" s="189"/>
      <c r="T11" s="190"/>
    </row>
    <row r="12" spans="1:20" ht="13.5" customHeight="1">
      <c r="A12" s="337"/>
      <c r="B12" s="337"/>
      <c r="C12" s="337"/>
      <c r="D12" s="338"/>
      <c r="E12" s="230"/>
      <c r="F12" s="231"/>
      <c r="G12" s="218"/>
      <c r="H12" s="209"/>
      <c r="I12" s="211" t="s">
        <v>47</v>
      </c>
      <c r="J12" s="208"/>
      <c r="K12" s="191"/>
      <c r="L12" s="192"/>
      <c r="M12" s="192"/>
      <c r="N12" s="193"/>
      <c r="O12" s="7" t="s">
        <v>7</v>
      </c>
      <c r="P12" s="1"/>
      <c r="Q12" s="1"/>
      <c r="R12" s="1"/>
      <c r="S12" s="1"/>
      <c r="T12" s="46"/>
    </row>
    <row r="13" spans="1:20" ht="13.5" customHeight="1">
      <c r="A13" s="337"/>
      <c r="B13" s="337"/>
      <c r="C13" s="337"/>
      <c r="D13" s="338"/>
      <c r="E13" s="210" t="s">
        <v>54</v>
      </c>
      <c r="F13" s="208"/>
      <c r="G13" s="208"/>
      <c r="H13" s="209"/>
      <c r="I13" s="217"/>
      <c r="J13" s="209"/>
      <c r="K13" s="207"/>
      <c r="L13" s="208"/>
      <c r="M13" s="208"/>
      <c r="N13" s="209"/>
      <c r="O13" s="15"/>
      <c r="P13" s="16"/>
      <c r="Q13" s="16"/>
      <c r="R13" s="16"/>
      <c r="S13" s="16"/>
      <c r="T13" s="47"/>
    </row>
    <row r="14" spans="1:20" ht="13.5" customHeight="1">
      <c r="A14" s="76"/>
      <c r="B14" s="2" t="s">
        <v>12</v>
      </c>
      <c r="C14" s="78"/>
      <c r="D14" s="77"/>
      <c r="E14" s="215" t="s">
        <v>41</v>
      </c>
      <c r="F14" s="216"/>
      <c r="G14" s="213"/>
      <c r="H14" s="214"/>
      <c r="I14" s="217"/>
      <c r="J14" s="209"/>
      <c r="K14" s="207"/>
      <c r="L14" s="208"/>
      <c r="M14" s="208"/>
      <c r="N14" s="209"/>
      <c r="O14" s="179" t="s">
        <v>8</v>
      </c>
      <c r="P14" s="180"/>
      <c r="Q14" s="180"/>
      <c r="R14" s="180"/>
      <c r="S14" s="180"/>
      <c r="T14" s="181"/>
    </row>
    <row r="15" spans="1:20" ht="13.5" customHeight="1">
      <c r="A15" s="40"/>
      <c r="B15" s="2" t="s">
        <v>13</v>
      </c>
      <c r="C15" s="19"/>
      <c r="D15" s="41"/>
      <c r="E15" s="282"/>
      <c r="F15" s="249"/>
      <c r="G15" s="201"/>
      <c r="H15" s="202"/>
      <c r="I15" s="280" t="s">
        <v>31</v>
      </c>
      <c r="J15" s="281"/>
      <c r="K15" s="275" t="s">
        <v>35</v>
      </c>
      <c r="L15" s="276"/>
      <c r="M15" s="276"/>
      <c r="N15" s="277"/>
      <c r="O15" s="182"/>
      <c r="P15" s="183"/>
      <c r="Q15" s="183"/>
      <c r="R15" s="184"/>
      <c r="S15" s="184"/>
      <c r="T15" s="185"/>
    </row>
    <row r="16" spans="1:20" ht="13.5" customHeight="1">
      <c r="A16" s="9"/>
      <c r="B16" s="2"/>
      <c r="C16" s="79"/>
      <c r="D16" s="9"/>
      <c r="E16" s="205" t="s">
        <v>32</v>
      </c>
      <c r="F16" s="206"/>
      <c r="G16" s="203" t="s">
        <v>35</v>
      </c>
      <c r="H16" s="204"/>
      <c r="I16" s="283" t="s">
        <v>27</v>
      </c>
      <c r="J16" s="284"/>
      <c r="K16" s="278" t="s">
        <v>35</v>
      </c>
      <c r="L16" s="279"/>
      <c r="M16" s="279"/>
      <c r="N16" s="279"/>
      <c r="O16" s="84"/>
      <c r="P16" s="83"/>
      <c r="Q16" s="83"/>
      <c r="R16" s="83"/>
      <c r="S16" s="83"/>
      <c r="T16" s="41"/>
    </row>
    <row r="17" spans="1:20" ht="13.5" customHeight="1">
      <c r="A17" s="300" t="s">
        <v>79</v>
      </c>
      <c r="B17" s="301"/>
      <c r="C17" s="301"/>
      <c r="D17" s="302"/>
      <c r="E17" s="309" t="s">
        <v>48</v>
      </c>
      <c r="F17" s="310"/>
      <c r="G17" s="310"/>
      <c r="H17" s="310"/>
      <c r="I17" s="310"/>
      <c r="J17" s="310"/>
      <c r="K17" s="310"/>
      <c r="L17" s="310"/>
      <c r="M17" s="310"/>
      <c r="N17" s="311"/>
      <c r="O17" s="81"/>
      <c r="P17" s="82"/>
      <c r="Q17" s="82"/>
      <c r="R17" s="82"/>
      <c r="S17" s="82"/>
      <c r="T17" s="51"/>
    </row>
    <row r="18" spans="1:20" ht="13.5" customHeight="1">
      <c r="A18" s="268"/>
      <c r="B18" s="269"/>
      <c r="C18" s="269"/>
      <c r="D18" s="303"/>
      <c r="E18" s="268"/>
      <c r="F18" s="269"/>
      <c r="G18" s="269"/>
      <c r="H18" s="269"/>
      <c r="I18" s="269"/>
      <c r="J18" s="269"/>
      <c r="K18" s="269"/>
      <c r="L18" s="269"/>
      <c r="M18" s="269"/>
      <c r="N18" s="269"/>
      <c r="O18" s="186" t="s">
        <v>9</v>
      </c>
      <c r="P18" s="187"/>
      <c r="Q18" s="187"/>
      <c r="R18" s="187"/>
      <c r="S18" s="187"/>
      <c r="T18" s="41"/>
    </row>
    <row r="19" spans="1:20" ht="13.5" customHeight="1">
      <c r="A19" s="268"/>
      <c r="B19" s="269"/>
      <c r="C19" s="269"/>
      <c r="D19" s="303"/>
      <c r="E19" s="306"/>
      <c r="F19" s="307"/>
      <c r="G19" s="307"/>
      <c r="H19" s="307"/>
      <c r="I19" s="307"/>
      <c r="J19" s="307"/>
      <c r="K19" s="307"/>
      <c r="L19" s="307"/>
      <c r="M19" s="307"/>
      <c r="N19" s="308"/>
      <c r="O19" s="6"/>
      <c r="P19" s="13"/>
      <c r="Q19" s="13"/>
      <c r="R19" s="13"/>
      <c r="S19" s="13"/>
      <c r="T19" s="41"/>
    </row>
    <row r="20" spans="1:20" ht="13.5" customHeight="1" thickBot="1">
      <c r="A20" s="292"/>
      <c r="B20" s="293"/>
      <c r="C20" s="293"/>
      <c r="D20" s="294"/>
      <c r="E20" s="199"/>
      <c r="F20" s="200"/>
      <c r="G20" s="200"/>
      <c r="H20" s="200"/>
      <c r="I20" s="200"/>
      <c r="J20" s="200"/>
      <c r="K20" s="200"/>
      <c r="L20" s="200"/>
      <c r="M20" s="200"/>
      <c r="N20" s="185"/>
      <c r="O20" s="186" t="s">
        <v>15</v>
      </c>
      <c r="P20" s="187"/>
      <c r="Q20" s="187"/>
      <c r="R20" s="42"/>
      <c r="S20" s="42"/>
      <c r="T20" s="41"/>
    </row>
    <row r="21" spans="1:20" ht="13.5" customHeight="1" thickBot="1" thickTop="1">
      <c r="A21" s="128" t="s">
        <v>80</v>
      </c>
      <c r="B21" s="129"/>
      <c r="C21" s="129"/>
      <c r="D21" s="129"/>
      <c r="E21" s="130"/>
      <c r="F21" s="61" t="s">
        <v>71</v>
      </c>
      <c r="G21" s="62">
        <v>2022</v>
      </c>
      <c r="H21" s="128" t="s">
        <v>104</v>
      </c>
      <c r="I21" s="130"/>
      <c r="J21" s="304" t="s">
        <v>97</v>
      </c>
      <c r="K21" s="305"/>
      <c r="L21" s="305"/>
      <c r="M21" s="305"/>
      <c r="N21" s="305"/>
      <c r="O21" s="109" t="s">
        <v>111</v>
      </c>
      <c r="P21" s="110"/>
      <c r="Q21" s="111"/>
      <c r="R21" s="103"/>
      <c r="S21" s="129" t="s">
        <v>69</v>
      </c>
      <c r="T21" s="130"/>
    </row>
    <row r="22" spans="1:20" ht="13.5" customHeight="1" thickBot="1">
      <c r="A22" s="131"/>
      <c r="B22" s="132"/>
      <c r="C22" s="132"/>
      <c r="D22" s="132"/>
      <c r="E22" s="133"/>
      <c r="F22" s="63" t="s">
        <v>72</v>
      </c>
      <c r="G22" s="64" t="s">
        <v>73</v>
      </c>
      <c r="H22" s="131"/>
      <c r="I22" s="133"/>
      <c r="J22" s="80" t="s">
        <v>98</v>
      </c>
      <c r="K22" s="126" t="s">
        <v>99</v>
      </c>
      <c r="L22" s="127"/>
      <c r="M22" s="126" t="s">
        <v>100</v>
      </c>
      <c r="N22" s="127"/>
      <c r="O22" s="102" t="s">
        <v>70</v>
      </c>
      <c r="P22" s="96" t="s">
        <v>106</v>
      </c>
      <c r="Q22" s="102" t="s">
        <v>105</v>
      </c>
      <c r="R22" s="95" t="s">
        <v>107</v>
      </c>
      <c r="S22" s="131"/>
      <c r="T22" s="133"/>
    </row>
    <row r="23" spans="1:20" ht="13.5" customHeight="1" thickBot="1" thickTop="1">
      <c r="A23" s="134"/>
      <c r="B23" s="135"/>
      <c r="C23" s="135"/>
      <c r="D23" s="135"/>
      <c r="E23" s="135"/>
      <c r="F23" s="94"/>
      <c r="G23" s="94"/>
      <c r="H23" s="136"/>
      <c r="I23" s="136"/>
      <c r="J23" s="94"/>
      <c r="K23" s="289"/>
      <c r="L23" s="290"/>
      <c r="M23" s="289"/>
      <c r="N23" s="290"/>
      <c r="O23" s="91">
        <v>59</v>
      </c>
      <c r="P23" s="91">
        <f>IF(AND(R21&lt;&gt;"",G23&lt;&gt;""),59*0.75,"")</f>
      </c>
      <c r="Q23" s="91">
        <f>(J23*13)+(K23*15)+(M23*26)</f>
        <v>0</v>
      </c>
      <c r="R23" s="92" t="e">
        <f>P23-Q23</f>
        <v>#VALUE!</v>
      </c>
      <c r="S23" s="312"/>
      <c r="T23" s="313"/>
    </row>
    <row r="24" spans="1:20" ht="13.5" customHeight="1" thickBot="1" thickTop="1">
      <c r="A24" s="115"/>
      <c r="B24" s="115"/>
      <c r="C24" s="115"/>
      <c r="D24" s="115"/>
      <c r="E24" s="115"/>
      <c r="F24" s="94"/>
      <c r="G24" s="94"/>
      <c r="H24" s="116"/>
      <c r="I24" s="116"/>
      <c r="J24" s="75"/>
      <c r="K24" s="113"/>
      <c r="L24" s="114"/>
      <c r="M24" s="113"/>
      <c r="N24" s="114"/>
      <c r="O24" s="91">
        <v>59</v>
      </c>
      <c r="P24" s="91" t="b">
        <f>IF(AND(R21&lt;&gt;"",G24&lt;&gt;""),"59.00")</f>
        <v>0</v>
      </c>
      <c r="Q24" s="91">
        <f aca="true" t="shared" si="0" ref="Q24:Q34">(J24*13)+(K24*15)+(M24*26)</f>
        <v>0</v>
      </c>
      <c r="R24" s="92">
        <f aca="true" t="shared" si="1" ref="R24:R34">P24-Q24</f>
        <v>0</v>
      </c>
      <c r="S24" s="314"/>
      <c r="T24" s="272"/>
    </row>
    <row r="25" spans="1:20" ht="13.5" customHeight="1" thickBot="1" thickTop="1">
      <c r="A25" s="112"/>
      <c r="B25" s="112"/>
      <c r="C25" s="112"/>
      <c r="D25" s="112"/>
      <c r="E25" s="112"/>
      <c r="F25" s="94"/>
      <c r="G25" s="94"/>
      <c r="H25" s="116"/>
      <c r="I25" s="116"/>
      <c r="J25" s="75"/>
      <c r="K25" s="113"/>
      <c r="L25" s="114"/>
      <c r="M25" s="113"/>
      <c r="N25" s="114"/>
      <c r="O25" s="91">
        <v>59</v>
      </c>
      <c r="P25" s="91" t="b">
        <f>IF(AND(R21&lt;&gt;"",G25&lt;&gt;""),"59.00")</f>
        <v>0</v>
      </c>
      <c r="Q25" s="91">
        <f t="shared" si="0"/>
        <v>0</v>
      </c>
      <c r="R25" s="92">
        <f t="shared" si="1"/>
        <v>0</v>
      </c>
      <c r="S25" s="314"/>
      <c r="T25" s="272"/>
    </row>
    <row r="26" spans="1:20" ht="13.5" customHeight="1" thickBot="1" thickTop="1">
      <c r="A26" s="115"/>
      <c r="B26" s="115"/>
      <c r="C26" s="115"/>
      <c r="D26" s="115"/>
      <c r="E26" s="115"/>
      <c r="F26" s="94"/>
      <c r="G26" s="94"/>
      <c r="H26" s="116"/>
      <c r="I26" s="116"/>
      <c r="J26" s="75"/>
      <c r="K26" s="113"/>
      <c r="L26" s="114"/>
      <c r="M26" s="113"/>
      <c r="N26" s="114"/>
      <c r="O26" s="91">
        <v>59</v>
      </c>
      <c r="P26" s="91" t="b">
        <f>IF(AND(R21&lt;&gt;"",G26&lt;&gt;""),"59.00")</f>
        <v>0</v>
      </c>
      <c r="Q26" s="91">
        <f t="shared" si="0"/>
        <v>0</v>
      </c>
      <c r="R26" s="92">
        <f t="shared" si="1"/>
        <v>0</v>
      </c>
      <c r="S26" s="266"/>
      <c r="T26" s="267"/>
    </row>
    <row r="27" spans="1:20" ht="13.5" customHeight="1" thickBot="1" thickTop="1">
      <c r="A27" s="112"/>
      <c r="B27" s="112"/>
      <c r="C27" s="112"/>
      <c r="D27" s="112"/>
      <c r="E27" s="112"/>
      <c r="F27" s="94"/>
      <c r="G27" s="94"/>
      <c r="H27" s="116"/>
      <c r="I27" s="116"/>
      <c r="J27" s="75"/>
      <c r="K27" s="113"/>
      <c r="L27" s="114"/>
      <c r="M27" s="113"/>
      <c r="N27" s="114"/>
      <c r="O27" s="91">
        <v>59</v>
      </c>
      <c r="P27" s="91" t="b">
        <f>IF(AND(R21&lt;&gt;"",G27&lt;&gt;""),"59.00")</f>
        <v>0</v>
      </c>
      <c r="Q27" s="91">
        <f t="shared" si="0"/>
        <v>0</v>
      </c>
      <c r="R27" s="92">
        <f t="shared" si="1"/>
        <v>0</v>
      </c>
      <c r="S27" s="314"/>
      <c r="T27" s="272"/>
    </row>
    <row r="28" spans="1:20" ht="13.5" customHeight="1" thickBot="1" thickTop="1">
      <c r="A28" s="115"/>
      <c r="B28" s="115"/>
      <c r="C28" s="115"/>
      <c r="D28" s="115"/>
      <c r="E28" s="115"/>
      <c r="F28" s="94"/>
      <c r="G28" s="94"/>
      <c r="H28" s="116"/>
      <c r="I28" s="116"/>
      <c r="J28" s="75"/>
      <c r="K28" s="113"/>
      <c r="L28" s="114"/>
      <c r="M28" s="113"/>
      <c r="N28" s="114"/>
      <c r="O28" s="91">
        <v>59</v>
      </c>
      <c r="P28" s="91" t="b">
        <f>IF(AND(R21&lt;&gt;"",G28&lt;&gt;""),"59.00")</f>
        <v>0</v>
      </c>
      <c r="Q28" s="91">
        <f t="shared" si="0"/>
        <v>0</v>
      </c>
      <c r="R28" s="92">
        <f t="shared" si="1"/>
        <v>0</v>
      </c>
      <c r="S28" s="314"/>
      <c r="T28" s="272"/>
    </row>
    <row r="29" spans="1:20" ht="13.5" customHeight="1" thickBot="1" thickTop="1">
      <c r="A29" s="112"/>
      <c r="B29" s="112"/>
      <c r="C29" s="112"/>
      <c r="D29" s="112"/>
      <c r="E29" s="112"/>
      <c r="F29" s="94"/>
      <c r="G29" s="94"/>
      <c r="H29" s="116"/>
      <c r="I29" s="116"/>
      <c r="J29" s="75"/>
      <c r="K29" s="113"/>
      <c r="L29" s="114"/>
      <c r="M29" s="113"/>
      <c r="N29" s="114"/>
      <c r="O29" s="91">
        <v>59</v>
      </c>
      <c r="P29" s="91" t="b">
        <f>IF(AND(R21&lt;&gt;"",G29&lt;&gt;""),"59.00")</f>
        <v>0</v>
      </c>
      <c r="Q29" s="91">
        <f t="shared" si="0"/>
        <v>0</v>
      </c>
      <c r="R29" s="92">
        <f t="shared" si="1"/>
        <v>0</v>
      </c>
      <c r="S29" s="266"/>
      <c r="T29" s="267"/>
    </row>
    <row r="30" spans="1:22" ht="13.5" customHeight="1" thickBot="1" thickTop="1">
      <c r="A30" s="115"/>
      <c r="B30" s="115"/>
      <c r="C30" s="115"/>
      <c r="D30" s="115"/>
      <c r="E30" s="115"/>
      <c r="F30" s="94"/>
      <c r="G30" s="94"/>
      <c r="H30" s="116"/>
      <c r="I30" s="116"/>
      <c r="J30" s="75"/>
      <c r="K30" s="113"/>
      <c r="L30" s="114"/>
      <c r="M30" s="113"/>
      <c r="N30" s="114"/>
      <c r="O30" s="91">
        <v>59</v>
      </c>
      <c r="P30" s="91" t="b">
        <f>IF(AND(R21&lt;&gt;"",G30&lt;&gt;""),"59.00")</f>
        <v>0</v>
      </c>
      <c r="Q30" s="91">
        <f t="shared" si="0"/>
        <v>0</v>
      </c>
      <c r="R30" s="92">
        <f t="shared" si="1"/>
        <v>0</v>
      </c>
      <c r="S30" s="314"/>
      <c r="T30" s="272"/>
      <c r="V30" s="65"/>
    </row>
    <row r="31" spans="1:20" ht="13.5" customHeight="1" thickBot="1" thickTop="1">
      <c r="A31" s="112"/>
      <c r="B31" s="112"/>
      <c r="C31" s="112"/>
      <c r="D31" s="112"/>
      <c r="E31" s="112"/>
      <c r="F31" s="94"/>
      <c r="G31" s="94"/>
      <c r="H31" s="116"/>
      <c r="I31" s="116"/>
      <c r="J31" s="75"/>
      <c r="K31" s="113"/>
      <c r="L31" s="114"/>
      <c r="M31" s="113"/>
      <c r="N31" s="114"/>
      <c r="O31" s="91">
        <v>59</v>
      </c>
      <c r="P31" s="91" t="b">
        <f>IF(AND(R21&lt;&gt;"",G31&lt;&gt;""),"59.00")</f>
        <v>0</v>
      </c>
      <c r="Q31" s="91">
        <f t="shared" si="0"/>
        <v>0</v>
      </c>
      <c r="R31" s="92">
        <f t="shared" si="1"/>
        <v>0</v>
      </c>
      <c r="S31" s="314"/>
      <c r="T31" s="272"/>
    </row>
    <row r="32" spans="1:20" ht="13.5" customHeight="1" thickBot="1" thickTop="1">
      <c r="A32" s="117" t="s">
        <v>112</v>
      </c>
      <c r="B32" s="118"/>
      <c r="C32" s="118"/>
      <c r="D32" s="118"/>
      <c r="E32" s="119"/>
      <c r="F32" s="94"/>
      <c r="G32" s="94"/>
      <c r="H32" s="116"/>
      <c r="I32" s="116"/>
      <c r="J32" s="75"/>
      <c r="K32" s="113"/>
      <c r="L32" s="114"/>
      <c r="M32" s="113"/>
      <c r="N32" s="114"/>
      <c r="O32" s="91">
        <v>59</v>
      </c>
      <c r="P32" s="91" t="b">
        <f>IF(AND(R21&lt;&gt;"",G32&lt;&gt;""),"59.00")</f>
        <v>0</v>
      </c>
      <c r="Q32" s="91">
        <f t="shared" si="0"/>
        <v>0</v>
      </c>
      <c r="R32" s="92">
        <f t="shared" si="1"/>
        <v>0</v>
      </c>
      <c r="S32" s="266"/>
      <c r="T32" s="267"/>
    </row>
    <row r="33" spans="1:20" ht="13.5" customHeight="1" thickBot="1" thickTop="1">
      <c r="A33" s="106" t="s">
        <v>109</v>
      </c>
      <c r="B33" s="107"/>
      <c r="C33" s="107"/>
      <c r="D33" s="107"/>
      <c r="E33" s="108"/>
      <c r="F33" s="94"/>
      <c r="G33" s="94"/>
      <c r="H33" s="120"/>
      <c r="I33" s="120"/>
      <c r="J33" s="75"/>
      <c r="K33" s="116"/>
      <c r="L33" s="116"/>
      <c r="M33" s="113"/>
      <c r="N33" s="114"/>
      <c r="O33" s="91">
        <v>59</v>
      </c>
      <c r="P33" s="91" t="b">
        <f>IF(AND(R21&lt;&gt;"",G33&lt;&gt;""),"59.00")</f>
        <v>0</v>
      </c>
      <c r="Q33" s="91">
        <f t="shared" si="0"/>
        <v>0</v>
      </c>
      <c r="R33" s="92">
        <f t="shared" si="1"/>
        <v>0</v>
      </c>
      <c r="S33" s="271"/>
      <c r="T33" s="272"/>
    </row>
    <row r="34" spans="1:20" ht="13.5" customHeight="1" thickBot="1" thickTop="1">
      <c r="A34" s="106" t="s">
        <v>110</v>
      </c>
      <c r="B34" s="107"/>
      <c r="C34" s="107"/>
      <c r="D34" s="107"/>
      <c r="E34" s="107"/>
      <c r="F34" s="104"/>
      <c r="G34" s="105"/>
      <c r="H34" s="124"/>
      <c r="I34" s="125"/>
      <c r="J34" s="101"/>
      <c r="K34" s="149"/>
      <c r="L34" s="150"/>
      <c r="M34" s="149"/>
      <c r="N34" s="150"/>
      <c r="O34" s="91">
        <v>59</v>
      </c>
      <c r="P34" s="91">
        <f>IF(AND(R21&lt;&gt;"",G34&lt;&gt;""),59*0.75,"")</f>
      </c>
      <c r="Q34" s="91">
        <f t="shared" si="0"/>
        <v>0</v>
      </c>
      <c r="R34" s="92" t="e">
        <f t="shared" si="1"/>
        <v>#VALUE!</v>
      </c>
      <c r="S34" s="273"/>
      <c r="T34" s="274"/>
    </row>
    <row r="35" spans="1:20" ht="13.5" customHeight="1" thickBot="1" thickTop="1">
      <c r="A35" s="156" t="s">
        <v>102</v>
      </c>
      <c r="B35" s="157"/>
      <c r="C35" s="157"/>
      <c r="D35" s="157"/>
      <c r="E35" s="158"/>
      <c r="F35" s="165" t="s">
        <v>74</v>
      </c>
      <c r="G35" s="166"/>
      <c r="H35" s="143">
        <f>SUM(H23:I34)</f>
        <v>0</v>
      </c>
      <c r="I35" s="144"/>
      <c r="J35" s="87"/>
      <c r="K35" s="88"/>
      <c r="L35" s="88"/>
      <c r="M35" s="88"/>
      <c r="N35" s="88"/>
      <c r="O35" s="88"/>
      <c r="P35" s="321" t="s">
        <v>75</v>
      </c>
      <c r="Q35" s="322"/>
      <c r="R35" s="323"/>
      <c r="S35" s="298">
        <f>SUMIF(R23:R34,"&lt;&gt;#VALUE!")</f>
        <v>0</v>
      </c>
      <c r="T35" s="299"/>
    </row>
    <row r="36" spans="1:20" ht="13.5" customHeight="1" thickBot="1">
      <c r="A36" s="159"/>
      <c r="B36" s="160"/>
      <c r="C36" s="160"/>
      <c r="D36" s="160"/>
      <c r="E36" s="161"/>
      <c r="F36" s="167" t="s">
        <v>78</v>
      </c>
      <c r="G36" s="168"/>
      <c r="H36" s="145">
        <v>0.625</v>
      </c>
      <c r="I36" s="146"/>
      <c r="J36" s="89"/>
      <c r="K36" s="90"/>
      <c r="L36" s="90"/>
      <c r="M36" s="90"/>
      <c r="N36" s="90"/>
      <c r="O36" s="90"/>
      <c r="P36" s="326" t="s">
        <v>76</v>
      </c>
      <c r="Q36" s="327"/>
      <c r="R36" s="328"/>
      <c r="S36" s="298">
        <f>SUM(S23:T34)</f>
        <v>0</v>
      </c>
      <c r="T36" s="299"/>
    </row>
    <row r="37" spans="1:20" ht="13.5" customHeight="1" thickBot="1">
      <c r="A37" s="162"/>
      <c r="B37" s="163"/>
      <c r="C37" s="163"/>
      <c r="D37" s="163"/>
      <c r="E37" s="164"/>
      <c r="F37" s="169" t="s">
        <v>35</v>
      </c>
      <c r="G37" s="170"/>
      <c r="H37" s="147">
        <f>H35*H36</f>
        <v>0</v>
      </c>
      <c r="I37" s="148"/>
      <c r="J37" s="171" t="s">
        <v>77</v>
      </c>
      <c r="K37" s="172"/>
      <c r="L37" s="172"/>
      <c r="M37" s="172"/>
      <c r="N37" s="172"/>
      <c r="O37" s="172"/>
      <c r="P37" s="172"/>
      <c r="Q37" s="172"/>
      <c r="R37" s="173"/>
      <c r="S37" s="331">
        <f>H37</f>
        <v>0</v>
      </c>
      <c r="T37" s="332"/>
    </row>
    <row r="38" spans="1:20" ht="13.5" customHeight="1" thickBot="1" thickTop="1">
      <c r="A38" s="174" t="s">
        <v>61</v>
      </c>
      <c r="B38" s="175"/>
      <c r="C38" s="175"/>
      <c r="D38" s="175"/>
      <c r="E38" s="175"/>
      <c r="F38" s="175"/>
      <c r="G38" s="175"/>
      <c r="H38" s="141"/>
      <c r="I38" s="86"/>
      <c r="J38" s="151" t="s">
        <v>60</v>
      </c>
      <c r="K38" s="152"/>
      <c r="L38" s="152"/>
      <c r="M38" s="152"/>
      <c r="N38" s="152"/>
      <c r="O38" s="93" t="s">
        <v>108</v>
      </c>
      <c r="P38" s="140" t="s">
        <v>65</v>
      </c>
      <c r="Q38" s="141"/>
      <c r="R38" s="141"/>
      <c r="S38" s="141"/>
      <c r="T38" s="142"/>
    </row>
    <row r="39" spans="1:20" ht="13.5" customHeight="1">
      <c r="A39" s="295" t="s">
        <v>66</v>
      </c>
      <c r="B39" s="296"/>
      <c r="C39" s="296"/>
      <c r="D39" s="296"/>
      <c r="E39" s="296"/>
      <c r="F39" s="296"/>
      <c r="G39" s="296"/>
      <c r="H39" s="296"/>
      <c r="I39" s="296"/>
      <c r="J39" s="296"/>
      <c r="K39" s="296"/>
      <c r="L39" s="296"/>
      <c r="M39" s="296"/>
      <c r="N39" s="296"/>
      <c r="O39" s="296"/>
      <c r="P39" s="296"/>
      <c r="Q39" s="296"/>
      <c r="R39" s="296"/>
      <c r="S39" s="296"/>
      <c r="T39" s="297"/>
    </row>
    <row r="40" spans="1:20" ht="13.5" customHeight="1">
      <c r="A40" s="285" t="s">
        <v>64</v>
      </c>
      <c r="B40" s="286"/>
      <c r="C40" s="286"/>
      <c r="D40" s="286"/>
      <c r="E40" s="286"/>
      <c r="F40" s="286"/>
      <c r="G40" s="286"/>
      <c r="H40" s="286"/>
      <c r="I40" s="286"/>
      <c r="J40" s="286"/>
      <c r="K40" s="286"/>
      <c r="L40" s="286"/>
      <c r="M40" s="286"/>
      <c r="N40" s="286"/>
      <c r="O40" s="286"/>
      <c r="P40" s="286"/>
      <c r="Q40" s="286"/>
      <c r="R40" s="286"/>
      <c r="S40" s="286"/>
      <c r="T40" s="287"/>
    </row>
    <row r="41" spans="1:20" ht="13.5" customHeight="1" thickBot="1">
      <c r="A41" s="285" t="s">
        <v>67</v>
      </c>
      <c r="B41" s="286"/>
      <c r="C41" s="286"/>
      <c r="D41" s="286"/>
      <c r="E41" s="286"/>
      <c r="F41" s="286"/>
      <c r="G41" s="286"/>
      <c r="H41" s="286"/>
      <c r="I41" s="286"/>
      <c r="J41" s="286"/>
      <c r="K41" s="286"/>
      <c r="L41" s="286"/>
      <c r="M41" s="286"/>
      <c r="N41" s="286"/>
      <c r="O41" s="286"/>
      <c r="P41" s="286"/>
      <c r="Q41" s="286"/>
      <c r="R41" s="286"/>
      <c r="S41" s="286"/>
      <c r="T41" s="287"/>
    </row>
    <row r="42" spans="1:20" ht="13.5" customHeight="1" thickTop="1">
      <c r="A42" s="153" t="s">
        <v>16</v>
      </c>
      <c r="B42" s="154"/>
      <c r="C42" s="154"/>
      <c r="D42" s="154"/>
      <c r="E42" s="154"/>
      <c r="F42" s="155"/>
      <c r="G42" s="153" t="s">
        <v>26</v>
      </c>
      <c r="H42" s="154"/>
      <c r="I42" s="154"/>
      <c r="J42" s="154"/>
      <c r="K42" s="154"/>
      <c r="L42" s="154"/>
      <c r="M42" s="154"/>
      <c r="N42" s="155"/>
      <c r="O42" s="153" t="s">
        <v>103</v>
      </c>
      <c r="P42" s="154"/>
      <c r="Q42" s="154"/>
      <c r="R42" s="154"/>
      <c r="S42" s="154"/>
      <c r="T42" s="155"/>
    </row>
    <row r="43" spans="1:20" ht="13.5" customHeight="1">
      <c r="A43" s="256" t="s">
        <v>17</v>
      </c>
      <c r="B43" s="288"/>
      <c r="C43" s="257"/>
      <c r="D43" s="257"/>
      <c r="E43" s="261"/>
      <c r="F43" s="262"/>
      <c r="G43" s="256" t="s">
        <v>50</v>
      </c>
      <c r="H43" s="257"/>
      <c r="I43" s="257"/>
      <c r="J43" s="176"/>
      <c r="K43" s="176"/>
      <c r="L43" s="176"/>
      <c r="M43" s="176"/>
      <c r="N43" s="177"/>
      <c r="O43" s="137"/>
      <c r="P43" s="138"/>
      <c r="Q43" s="138"/>
      <c r="R43" s="138"/>
      <c r="S43" s="138"/>
      <c r="T43" s="139"/>
    </row>
    <row r="44" spans="1:20" ht="13.5" customHeight="1" thickBot="1">
      <c r="A44" s="256" t="s">
        <v>18</v>
      </c>
      <c r="B44" s="288"/>
      <c r="C44" s="257"/>
      <c r="D44" s="257"/>
      <c r="E44" s="261"/>
      <c r="F44" s="262"/>
      <c r="G44" s="256" t="s">
        <v>21</v>
      </c>
      <c r="H44" s="288"/>
      <c r="I44" s="208"/>
      <c r="J44" s="261"/>
      <c r="K44" s="261"/>
      <c r="L44" s="261"/>
      <c r="M44" s="261"/>
      <c r="N44" s="261"/>
      <c r="O44" s="121"/>
      <c r="P44" s="122"/>
      <c r="Q44" s="122"/>
      <c r="R44" s="122"/>
      <c r="S44" s="122"/>
      <c r="T44" s="123"/>
    </row>
    <row r="45" spans="1:20" ht="13.5" customHeight="1" thickBot="1">
      <c r="A45" s="256" t="s">
        <v>19</v>
      </c>
      <c r="B45" s="288"/>
      <c r="C45" s="257"/>
      <c r="D45" s="257"/>
      <c r="E45" s="261"/>
      <c r="F45" s="262"/>
      <c r="G45" s="256" t="s">
        <v>23</v>
      </c>
      <c r="H45" s="257"/>
      <c r="I45" s="208"/>
      <c r="J45" s="261"/>
      <c r="K45" s="261"/>
      <c r="L45" s="261"/>
      <c r="M45" s="261"/>
      <c r="N45" s="261"/>
      <c r="O45" s="317" t="s">
        <v>49</v>
      </c>
      <c r="P45" s="318"/>
      <c r="Q45" s="318"/>
      <c r="R45" s="318"/>
      <c r="S45" s="339"/>
      <c r="T45" s="340"/>
    </row>
    <row r="46" spans="1:20" ht="13.5" customHeight="1" thickBot="1">
      <c r="A46" s="256" t="s">
        <v>20</v>
      </c>
      <c r="B46" s="257"/>
      <c r="C46" s="257"/>
      <c r="D46" s="257"/>
      <c r="E46" s="261"/>
      <c r="F46" s="262"/>
      <c r="G46" s="258" t="s">
        <v>22</v>
      </c>
      <c r="H46" s="259"/>
      <c r="I46" s="259"/>
      <c r="J46" s="270"/>
      <c r="K46" s="270"/>
      <c r="L46" s="270"/>
      <c r="M46" s="270"/>
      <c r="N46" s="270"/>
      <c r="O46" s="317" t="s">
        <v>51</v>
      </c>
      <c r="P46" s="318"/>
      <c r="Q46" s="318"/>
      <c r="R46" s="318"/>
      <c r="S46" s="324">
        <f>SUM(J43:N47)</f>
        <v>0</v>
      </c>
      <c r="T46" s="325"/>
    </row>
    <row r="47" spans="1:20" ht="13.5" customHeight="1" thickBot="1">
      <c r="A47" s="8"/>
      <c r="B47" s="10"/>
      <c r="C47" s="10"/>
      <c r="D47" s="10"/>
      <c r="E47" s="10"/>
      <c r="F47" s="10"/>
      <c r="G47" s="329" t="s">
        <v>24</v>
      </c>
      <c r="H47" s="330"/>
      <c r="I47" s="330"/>
      <c r="J47" s="260"/>
      <c r="K47" s="260"/>
      <c r="L47" s="260"/>
      <c r="M47" s="260"/>
      <c r="N47" s="260"/>
      <c r="O47" s="319" t="s">
        <v>52</v>
      </c>
      <c r="P47" s="320"/>
      <c r="Q47" s="320"/>
      <c r="R47" s="320"/>
      <c r="S47" s="315">
        <f>SUM(E43:F46)</f>
        <v>0</v>
      </c>
      <c r="T47" s="316"/>
    </row>
    <row r="48" spans="1:23" ht="13.5" customHeight="1" thickTop="1">
      <c r="A48" s="54"/>
      <c r="B48" s="54"/>
      <c r="C48" s="54"/>
      <c r="D48" s="54"/>
      <c r="E48" s="54"/>
      <c r="F48" s="54"/>
      <c r="G48" s="54"/>
      <c r="H48" s="54"/>
      <c r="I48" s="54"/>
      <c r="J48" s="36"/>
      <c r="K48" s="58" t="s">
        <v>59</v>
      </c>
      <c r="L48" s="36"/>
      <c r="M48" s="36"/>
      <c r="N48" s="37"/>
      <c r="O48" s="13"/>
      <c r="P48" s="13"/>
      <c r="Q48" s="85"/>
      <c r="R48" s="13"/>
      <c r="S48" s="13"/>
      <c r="T48" s="13"/>
      <c r="U48" s="13"/>
      <c r="V48" s="13"/>
      <c r="W48" s="13"/>
    </row>
    <row r="49" spans="1:23" ht="13.5" customHeight="1">
      <c r="A49" s="57" t="s">
        <v>25</v>
      </c>
      <c r="B49" s="254"/>
      <c r="C49" s="254"/>
      <c r="D49" s="254"/>
      <c r="E49" s="255"/>
      <c r="F49" s="263" t="s">
        <v>63</v>
      </c>
      <c r="G49" s="264"/>
      <c r="H49" s="264"/>
      <c r="I49" s="264"/>
      <c r="J49" s="265"/>
      <c r="K49" s="59" t="s">
        <v>59</v>
      </c>
      <c r="L49" s="5"/>
      <c r="M49" s="5"/>
      <c r="N49" s="12"/>
      <c r="O49" s="12"/>
      <c r="P49" s="12"/>
      <c r="Q49" s="17"/>
      <c r="R49" s="12"/>
      <c r="S49" s="250"/>
      <c r="T49" s="250"/>
      <c r="U49" s="28"/>
      <c r="V49" s="28"/>
      <c r="W49" s="28"/>
    </row>
    <row r="50" spans="1:23" ht="13.5" customHeight="1">
      <c r="A50" s="264" t="s">
        <v>58</v>
      </c>
      <c r="B50" s="291"/>
      <c r="C50" s="291"/>
      <c r="D50" s="291"/>
      <c r="E50" s="291"/>
      <c r="F50" s="291"/>
      <c r="G50" s="291"/>
      <c r="H50" s="291"/>
      <c r="I50" s="291"/>
      <c r="J50" s="291"/>
      <c r="K50" s="59" t="s">
        <v>59</v>
      </c>
      <c r="L50" s="35" t="s">
        <v>9</v>
      </c>
      <c r="M50" s="35"/>
      <c r="N50" s="35"/>
      <c r="O50" s="28"/>
      <c r="P50" s="28"/>
      <c r="Q50" s="28"/>
      <c r="R50" s="28"/>
      <c r="S50" s="28"/>
      <c r="T50" s="28" t="s">
        <v>15</v>
      </c>
      <c r="U50" s="13"/>
      <c r="V50" s="13"/>
      <c r="W50" s="13"/>
    </row>
    <row r="51" spans="1:23" ht="13.5" customHeight="1">
      <c r="A51" s="264" t="s">
        <v>96</v>
      </c>
      <c r="B51" s="264"/>
      <c r="C51" s="264"/>
      <c r="D51" s="264"/>
      <c r="E51" s="264"/>
      <c r="F51" s="264"/>
      <c r="G51" s="264"/>
      <c r="H51" s="264"/>
      <c r="I51" s="264"/>
      <c r="J51" s="265"/>
      <c r="K51" s="59" t="s">
        <v>59</v>
      </c>
      <c r="L51" s="1"/>
      <c r="M51" s="1"/>
      <c r="N51" s="13"/>
      <c r="O51" s="13"/>
      <c r="P51" s="13"/>
      <c r="Q51" s="13"/>
      <c r="R51" s="13"/>
      <c r="S51" s="13"/>
      <c r="T51" s="13"/>
      <c r="U51" s="13"/>
      <c r="V51" s="13"/>
      <c r="W51" s="13"/>
    </row>
    <row r="52" spans="1:23" ht="13.5" customHeight="1">
      <c r="A52" s="264"/>
      <c r="B52" s="264"/>
      <c r="C52" s="264"/>
      <c r="D52" s="264"/>
      <c r="E52" s="264"/>
      <c r="F52" s="264"/>
      <c r="G52" s="264"/>
      <c r="H52" s="264"/>
      <c r="I52" s="264"/>
      <c r="J52" s="265"/>
      <c r="K52" s="59" t="s">
        <v>59</v>
      </c>
      <c r="L52" s="5"/>
      <c r="M52" s="5"/>
      <c r="N52" s="22"/>
      <c r="O52" s="14"/>
      <c r="P52" s="14"/>
      <c r="Q52" s="14"/>
      <c r="R52" s="14"/>
      <c r="S52" s="335"/>
      <c r="T52" s="335"/>
      <c r="U52" s="20"/>
      <c r="V52" s="20"/>
      <c r="W52" s="1"/>
    </row>
    <row r="53" spans="1:23" ht="13.5" customHeight="1">
      <c r="A53" s="252"/>
      <c r="B53" s="252"/>
      <c r="C53" s="252"/>
      <c r="D53" s="252"/>
      <c r="E53" s="252"/>
      <c r="F53" s="252"/>
      <c r="G53" s="252"/>
      <c r="H53" s="252"/>
      <c r="I53" s="252"/>
      <c r="J53" s="253"/>
      <c r="K53" s="59" t="s">
        <v>59</v>
      </c>
      <c r="L53" s="23" t="s">
        <v>57</v>
      </c>
      <c r="M53" s="23"/>
      <c r="N53" s="23"/>
      <c r="O53" s="21"/>
      <c r="P53" s="21"/>
      <c r="Q53" s="21"/>
      <c r="R53" s="20"/>
      <c r="S53" s="20"/>
      <c r="T53" s="28" t="s">
        <v>15</v>
      </c>
      <c r="U53" s="28"/>
      <c r="V53" s="28"/>
      <c r="W53" s="28"/>
    </row>
    <row r="54" spans="1:20" ht="12.75">
      <c r="A54" s="55"/>
      <c r="B54" s="55"/>
      <c r="C54" s="55"/>
      <c r="D54" s="55"/>
      <c r="E54" s="55"/>
      <c r="F54" s="55"/>
      <c r="G54" s="55"/>
      <c r="H54" s="55"/>
      <c r="I54" s="55"/>
      <c r="J54" s="56"/>
      <c r="K54" s="59" t="s">
        <v>59</v>
      </c>
      <c r="L54" s="28"/>
      <c r="M54" s="28"/>
      <c r="N54" s="28"/>
      <c r="O54" s="28"/>
      <c r="P54" s="28"/>
      <c r="Q54" s="28"/>
      <c r="R54" s="28"/>
      <c r="S54" s="28"/>
      <c r="T54" s="28"/>
    </row>
    <row r="55" spans="1:9" ht="12.75">
      <c r="A55" s="53"/>
      <c r="B55" s="53"/>
      <c r="C55" s="53"/>
      <c r="D55" s="53"/>
      <c r="E55" s="53"/>
      <c r="F55" s="53"/>
      <c r="G55" s="53"/>
      <c r="H55" s="53"/>
      <c r="I55" s="53"/>
    </row>
    <row r="56" ht="15.75">
      <c r="A56" s="60"/>
    </row>
  </sheetData>
  <sheetProtection/>
  <mergeCells count="197">
    <mergeCell ref="Q1:T1"/>
    <mergeCell ref="Q2:T2"/>
    <mergeCell ref="P4:T4"/>
    <mergeCell ref="S49:T49"/>
    <mergeCell ref="S52:T52"/>
    <mergeCell ref="A11:D13"/>
    <mergeCell ref="B5:C7"/>
    <mergeCell ref="S45:T45"/>
    <mergeCell ref="O45:R45"/>
    <mergeCell ref="S29:T29"/>
    <mergeCell ref="S47:T47"/>
    <mergeCell ref="O46:R46"/>
    <mergeCell ref="O47:R47"/>
    <mergeCell ref="P35:R35"/>
    <mergeCell ref="S46:T46"/>
    <mergeCell ref="P36:R36"/>
    <mergeCell ref="O42:T42"/>
    <mergeCell ref="A41:T41"/>
    <mergeCell ref="G47:I47"/>
    <mergeCell ref="S37:T37"/>
    <mergeCell ref="M32:N32"/>
    <mergeCell ref="M33:N33"/>
    <mergeCell ref="S23:T23"/>
    <mergeCell ref="S24:T24"/>
    <mergeCell ref="S25:T25"/>
    <mergeCell ref="S26:T26"/>
    <mergeCell ref="S27:T27"/>
    <mergeCell ref="S28:T28"/>
    <mergeCell ref="S30:T30"/>
    <mergeCell ref="S31:T31"/>
    <mergeCell ref="K24:L24"/>
    <mergeCell ref="K25:L25"/>
    <mergeCell ref="K26:L26"/>
    <mergeCell ref="M26:N26"/>
    <mergeCell ref="H24:I24"/>
    <mergeCell ref="H25:I25"/>
    <mergeCell ref="H26:I26"/>
    <mergeCell ref="H31:I31"/>
    <mergeCell ref="K31:L31"/>
    <mergeCell ref="A17:D17"/>
    <mergeCell ref="A18:D18"/>
    <mergeCell ref="J21:N21"/>
    <mergeCell ref="M22:N22"/>
    <mergeCell ref="M23:N23"/>
    <mergeCell ref="A19:D19"/>
    <mergeCell ref="E19:N19"/>
    <mergeCell ref="E17:N17"/>
    <mergeCell ref="K23:L23"/>
    <mergeCell ref="A50:J50"/>
    <mergeCell ref="A20:D20"/>
    <mergeCell ref="A43:D43"/>
    <mergeCell ref="A45:D45"/>
    <mergeCell ref="A44:D44"/>
    <mergeCell ref="G43:I43"/>
    <mergeCell ref="A39:T39"/>
    <mergeCell ref="S36:T36"/>
    <mergeCell ref="S35:T35"/>
    <mergeCell ref="K15:N15"/>
    <mergeCell ref="K16:N16"/>
    <mergeCell ref="I15:J15"/>
    <mergeCell ref="E15:F15"/>
    <mergeCell ref="I16:J16"/>
    <mergeCell ref="A51:J51"/>
    <mergeCell ref="E44:F44"/>
    <mergeCell ref="A40:T40"/>
    <mergeCell ref="G44:I44"/>
    <mergeCell ref="J44:N44"/>
    <mergeCell ref="O18:S18"/>
    <mergeCell ref="S32:T32"/>
    <mergeCell ref="M25:N25"/>
    <mergeCell ref="S21:T22"/>
    <mergeCell ref="E18:N18"/>
    <mergeCell ref="A52:J52"/>
    <mergeCell ref="E43:F43"/>
    <mergeCell ref="J46:N46"/>
    <mergeCell ref="S33:T33"/>
    <mergeCell ref="S34:T34"/>
    <mergeCell ref="A53:J53"/>
    <mergeCell ref="B49:E49"/>
    <mergeCell ref="G45:I45"/>
    <mergeCell ref="G46:I46"/>
    <mergeCell ref="J47:N47"/>
    <mergeCell ref="E45:F45"/>
    <mergeCell ref="F49:J49"/>
    <mergeCell ref="E46:F46"/>
    <mergeCell ref="J45:N45"/>
    <mergeCell ref="A46:D46"/>
    <mergeCell ref="E5:H5"/>
    <mergeCell ref="E10:F10"/>
    <mergeCell ref="I10:J10"/>
    <mergeCell ref="G10:H10"/>
    <mergeCell ref="K6:N6"/>
    <mergeCell ref="M24:N24"/>
    <mergeCell ref="I6:J6"/>
    <mergeCell ref="G6:H6"/>
    <mergeCell ref="G7:H7"/>
    <mergeCell ref="G8:H8"/>
    <mergeCell ref="A3:D3"/>
    <mergeCell ref="G1:J1"/>
    <mergeCell ref="G2:J2"/>
    <mergeCell ref="E3:N4"/>
    <mergeCell ref="A2:B2"/>
    <mergeCell ref="A4:D4"/>
    <mergeCell ref="K1:N2"/>
    <mergeCell ref="P3:T3"/>
    <mergeCell ref="Q6:S7"/>
    <mergeCell ref="Q5:S5"/>
    <mergeCell ref="E6:F6"/>
    <mergeCell ref="I9:J9"/>
    <mergeCell ref="E12:F12"/>
    <mergeCell ref="K7:N7"/>
    <mergeCell ref="K8:N8"/>
    <mergeCell ref="K9:N9"/>
    <mergeCell ref="I5:N5"/>
    <mergeCell ref="K10:N10"/>
    <mergeCell ref="E8:F8"/>
    <mergeCell ref="I13:J13"/>
    <mergeCell ref="G11:H11"/>
    <mergeCell ref="I7:J7"/>
    <mergeCell ref="I8:J8"/>
    <mergeCell ref="I12:J12"/>
    <mergeCell ref="E7:F7"/>
    <mergeCell ref="E9:F9"/>
    <mergeCell ref="G9:H9"/>
    <mergeCell ref="K14:N14"/>
    <mergeCell ref="K12:N12"/>
    <mergeCell ref="K13:N13"/>
    <mergeCell ref="E13:H13"/>
    <mergeCell ref="E11:F11"/>
    <mergeCell ref="G14:H14"/>
    <mergeCell ref="I11:J11"/>
    <mergeCell ref="E14:F14"/>
    <mergeCell ref="I14:J14"/>
    <mergeCell ref="G12:H12"/>
    <mergeCell ref="Q8:S8"/>
    <mergeCell ref="O14:T15"/>
    <mergeCell ref="O20:Q20"/>
    <mergeCell ref="O11:T11"/>
    <mergeCell ref="K11:N11"/>
    <mergeCell ref="Q9:T10"/>
    <mergeCell ref="E20:N20"/>
    <mergeCell ref="G15:H15"/>
    <mergeCell ref="G16:H16"/>
    <mergeCell ref="E16:F16"/>
    <mergeCell ref="J43:N43"/>
    <mergeCell ref="M28:N28"/>
    <mergeCell ref="M29:N29"/>
    <mergeCell ref="M30:N30"/>
    <mergeCell ref="M31:N31"/>
    <mergeCell ref="K28:L28"/>
    <mergeCell ref="G42:N42"/>
    <mergeCell ref="K33:L33"/>
    <mergeCell ref="K34:L34"/>
    <mergeCell ref="H29:I29"/>
    <mergeCell ref="A42:F42"/>
    <mergeCell ref="A35:E37"/>
    <mergeCell ref="F35:G35"/>
    <mergeCell ref="F36:G36"/>
    <mergeCell ref="F37:G37"/>
    <mergeCell ref="J37:R37"/>
    <mergeCell ref="A38:H38"/>
    <mergeCell ref="H32:I32"/>
    <mergeCell ref="K29:L29"/>
    <mergeCell ref="K30:L30"/>
    <mergeCell ref="O43:T43"/>
    <mergeCell ref="P38:T38"/>
    <mergeCell ref="H35:I35"/>
    <mergeCell ref="H36:I36"/>
    <mergeCell ref="H37:I37"/>
    <mergeCell ref="M34:N34"/>
    <mergeCell ref="J38:N38"/>
    <mergeCell ref="A25:E25"/>
    <mergeCell ref="A26:E26"/>
    <mergeCell ref="H27:I27"/>
    <mergeCell ref="H28:I28"/>
    <mergeCell ref="H21:I22"/>
    <mergeCell ref="H23:I23"/>
    <mergeCell ref="A32:E32"/>
    <mergeCell ref="H33:I33"/>
    <mergeCell ref="O44:T44"/>
    <mergeCell ref="H34:I34"/>
    <mergeCell ref="K27:L27"/>
    <mergeCell ref="K22:L22"/>
    <mergeCell ref="M27:N27"/>
    <mergeCell ref="A21:E22"/>
    <mergeCell ref="A23:E23"/>
    <mergeCell ref="A24:E24"/>
    <mergeCell ref="A33:E33"/>
    <mergeCell ref="O21:Q21"/>
    <mergeCell ref="A27:E27"/>
    <mergeCell ref="A34:E34"/>
    <mergeCell ref="K32:L32"/>
    <mergeCell ref="A29:E29"/>
    <mergeCell ref="A28:E28"/>
    <mergeCell ref="A30:E30"/>
    <mergeCell ref="A31:E31"/>
    <mergeCell ref="H30:I30"/>
  </mergeCells>
  <conditionalFormatting sqref="R23:R34">
    <cfRule type="containsErrors" priority="6" dxfId="0" stopIfTrue="1">
      <formula>ISERROR(R23)</formula>
    </cfRule>
  </conditionalFormatting>
  <conditionalFormatting sqref="Q6:S7">
    <cfRule type="containsErrors" priority="5" dxfId="0" stopIfTrue="1">
      <formula>ISERROR(Q6)</formula>
    </cfRule>
  </conditionalFormatting>
  <conditionalFormatting sqref="G8:H8">
    <cfRule type="containsErrors" priority="4" dxfId="0" stopIfTrue="1">
      <formula>ISERROR(G8)</formula>
    </cfRule>
  </conditionalFormatting>
  <conditionalFormatting sqref="P25">
    <cfRule type="containsText" priority="3" dxfId="0" operator="containsText" stopIfTrue="1" text="FALSE">
      <formula>NOT(ISERROR(SEARCH("FALSE",P25)))</formula>
    </cfRule>
  </conditionalFormatting>
  <conditionalFormatting sqref="P26:P34">
    <cfRule type="containsText" priority="2" dxfId="0" operator="containsText" stopIfTrue="1" text="FALSE">
      <formula>NOT(ISERROR(SEARCH("FALSE",P26)))</formula>
    </cfRule>
  </conditionalFormatting>
  <conditionalFormatting sqref="P24">
    <cfRule type="containsText" priority="1" dxfId="0" operator="containsText" stopIfTrue="1" text="FALSE">
      <formula>NOT(ISERROR(SEARCH("FALSE",P24)))</formula>
    </cfRule>
  </conditionalFormatting>
  <printOptions horizontalCentered="1" verticalCentered="1"/>
  <pageMargins left="0" right="0" top="0.5" bottom="0.25" header="0" footer="0"/>
  <pageSetup horizontalDpi="300" verticalDpi="300" orientation="portrait" r:id="rId3"/>
  <headerFooter alignWithMargins="0">
    <oddHeader>&amp;C&amp;8MUST BE ATTACHED TO A CLAIM JACKET VOUCHER FORM 15A OR OTHER AUTHORIZED COVER FORM</oddHeader>
  </headerFooter>
  <legacyDrawing r:id="rId2"/>
</worksheet>
</file>

<file path=xl/worksheets/sheet2.xml><?xml version="1.0" encoding="utf-8"?>
<worksheet xmlns="http://schemas.openxmlformats.org/spreadsheetml/2006/main" xmlns:r="http://schemas.openxmlformats.org/officeDocument/2006/relationships">
  <dimension ref="A1:J33"/>
  <sheetViews>
    <sheetView tabSelected="1" view="pageBreakPreview" zoomScaleSheetLayoutView="100" zoomScalePageLayoutView="0" workbookViewId="0" topLeftCell="A1">
      <selection activeCell="G7" sqref="G7:G8"/>
    </sheetView>
  </sheetViews>
  <sheetFormatPr defaultColWidth="5.7109375" defaultRowHeight="12.75"/>
  <cols>
    <col min="1" max="1" width="10.57421875" style="0" bestFit="1" customWidth="1"/>
    <col min="2" max="2" width="21.00390625" style="0" customWidth="1"/>
    <col min="3" max="3" width="17.00390625" style="0" customWidth="1"/>
    <col min="4" max="4" width="17.421875" style="0" customWidth="1"/>
    <col min="5" max="5" width="15.57421875" style="0" customWidth="1"/>
    <col min="6" max="6" width="13.28125" style="0" customWidth="1"/>
    <col min="7" max="7" width="13.8515625" style="0" customWidth="1"/>
    <col min="8" max="8" width="15.140625" style="0" customWidth="1"/>
  </cols>
  <sheetData>
    <row r="1" spans="1:8" ht="12.75">
      <c r="A1" s="345" t="s">
        <v>81</v>
      </c>
      <c r="B1" s="220"/>
      <c r="C1" s="220"/>
      <c r="D1" s="220"/>
      <c r="E1" s="220"/>
      <c r="F1" s="220"/>
      <c r="G1" s="220"/>
      <c r="H1" s="190"/>
    </row>
    <row r="2" spans="1:10" ht="32.25" customHeight="1">
      <c r="A2" s="346" t="s">
        <v>82</v>
      </c>
      <c r="B2" s="160"/>
      <c r="C2" s="160"/>
      <c r="D2" s="160"/>
      <c r="E2" s="160"/>
      <c r="F2" s="160"/>
      <c r="G2" s="160"/>
      <c r="H2" s="161"/>
      <c r="I2" s="66"/>
      <c r="J2" s="66"/>
    </row>
    <row r="3" spans="1:10" ht="30.75" customHeight="1">
      <c r="A3" s="346" t="s">
        <v>83</v>
      </c>
      <c r="B3" s="160"/>
      <c r="C3" s="160"/>
      <c r="D3" s="160"/>
      <c r="E3" s="160"/>
      <c r="F3" s="160"/>
      <c r="G3" s="160"/>
      <c r="H3" s="161"/>
      <c r="I3" s="66"/>
      <c r="J3" s="66"/>
    </row>
    <row r="4" spans="1:10" ht="21.75" customHeight="1">
      <c r="A4" s="346" t="s">
        <v>84</v>
      </c>
      <c r="B4" s="347"/>
      <c r="C4" s="347"/>
      <c r="D4" s="347"/>
      <c r="E4" s="347"/>
      <c r="F4" s="347"/>
      <c r="G4" s="347"/>
      <c r="H4" s="348"/>
      <c r="I4" s="66"/>
      <c r="J4" s="66"/>
    </row>
    <row r="5" spans="1:10" ht="28.5" customHeight="1">
      <c r="A5" s="346" t="s">
        <v>85</v>
      </c>
      <c r="B5" s="347"/>
      <c r="C5" s="347"/>
      <c r="D5" s="347"/>
      <c r="E5" s="347"/>
      <c r="F5" s="347"/>
      <c r="G5" s="347"/>
      <c r="H5" s="348"/>
      <c r="I5" s="66"/>
      <c r="J5" s="66"/>
    </row>
    <row r="6" spans="1:10" ht="44.25" customHeight="1" thickBot="1">
      <c r="A6" s="349" t="s">
        <v>86</v>
      </c>
      <c r="B6" s="350"/>
      <c r="C6" s="350"/>
      <c r="D6" s="350"/>
      <c r="E6" s="350"/>
      <c r="F6" s="350"/>
      <c r="G6" s="350"/>
      <c r="H6" s="351"/>
      <c r="I6" s="66"/>
      <c r="J6" s="66"/>
    </row>
    <row r="7" spans="1:8" ht="12.75">
      <c r="A7" s="73"/>
      <c r="B7" s="341" t="s">
        <v>87</v>
      </c>
      <c r="C7" s="343" t="s">
        <v>88</v>
      </c>
      <c r="D7" s="67" t="s">
        <v>89</v>
      </c>
      <c r="E7" s="67" t="s">
        <v>90</v>
      </c>
      <c r="F7" s="67" t="s">
        <v>91</v>
      </c>
      <c r="G7" s="341" t="s">
        <v>92</v>
      </c>
      <c r="H7" s="341" t="s">
        <v>93</v>
      </c>
    </row>
    <row r="8" spans="1:8" ht="17.25" customHeight="1" thickBot="1">
      <c r="A8" s="74" t="s">
        <v>15</v>
      </c>
      <c r="B8" s="342"/>
      <c r="C8" s="344"/>
      <c r="D8" s="68" t="s">
        <v>94</v>
      </c>
      <c r="E8" s="68" t="s">
        <v>94</v>
      </c>
      <c r="F8" s="68" t="s">
        <v>95</v>
      </c>
      <c r="G8" s="342"/>
      <c r="H8" s="342"/>
    </row>
    <row r="9" spans="1:8" ht="12.75">
      <c r="A9" s="69"/>
      <c r="B9" s="70"/>
      <c r="C9" s="70"/>
      <c r="D9" s="70"/>
      <c r="E9" s="70"/>
      <c r="F9" s="70"/>
      <c r="G9" s="70"/>
      <c r="H9" s="70"/>
    </row>
    <row r="10" spans="1:8" ht="12.75">
      <c r="A10" s="71"/>
      <c r="B10" s="72"/>
      <c r="C10" s="72"/>
      <c r="D10" s="72"/>
      <c r="E10" s="72"/>
      <c r="F10" s="72"/>
      <c r="G10" s="72"/>
      <c r="H10" s="72"/>
    </row>
    <row r="11" spans="1:8" ht="12.75">
      <c r="A11" s="71"/>
      <c r="B11" s="72"/>
      <c r="C11" s="72"/>
      <c r="D11" s="72"/>
      <c r="E11" s="72"/>
      <c r="F11" s="72"/>
      <c r="G11" s="72"/>
      <c r="H11" s="72"/>
    </row>
    <row r="12" spans="1:8" ht="12.75">
      <c r="A12" s="71"/>
      <c r="B12" s="72"/>
      <c r="C12" s="72"/>
      <c r="D12" s="72"/>
      <c r="E12" s="72"/>
      <c r="F12" s="72"/>
      <c r="G12" s="72"/>
      <c r="H12" s="72"/>
    </row>
    <row r="13" spans="1:8" ht="12.75">
      <c r="A13" s="71"/>
      <c r="B13" s="72"/>
      <c r="C13" s="72"/>
      <c r="D13" s="72"/>
      <c r="E13" s="72"/>
      <c r="F13" s="72"/>
      <c r="G13" s="72"/>
      <c r="H13" s="72"/>
    </row>
    <row r="14" spans="1:8" ht="12.75">
      <c r="A14" s="71"/>
      <c r="B14" s="72"/>
      <c r="C14" s="72"/>
      <c r="D14" s="72"/>
      <c r="E14" s="72"/>
      <c r="F14" s="72"/>
      <c r="G14" s="72"/>
      <c r="H14" s="72"/>
    </row>
    <row r="15" spans="1:8" ht="12.75">
      <c r="A15" s="71"/>
      <c r="B15" s="72"/>
      <c r="C15" s="72"/>
      <c r="D15" s="72"/>
      <c r="E15" s="72"/>
      <c r="F15" s="72"/>
      <c r="G15" s="72"/>
      <c r="H15" s="72"/>
    </row>
    <row r="16" spans="1:8" ht="12.75">
      <c r="A16" s="71"/>
      <c r="B16" s="72"/>
      <c r="C16" s="72"/>
      <c r="D16" s="72"/>
      <c r="E16" s="72"/>
      <c r="F16" s="72"/>
      <c r="G16" s="72"/>
      <c r="H16" s="72"/>
    </row>
    <row r="17" spans="1:8" ht="12.75">
      <c r="A17" s="71"/>
      <c r="B17" s="72"/>
      <c r="C17" s="72"/>
      <c r="D17" s="72"/>
      <c r="E17" s="72"/>
      <c r="F17" s="72"/>
      <c r="G17" s="72"/>
      <c r="H17" s="72"/>
    </row>
    <row r="18" spans="1:8" ht="12.75">
      <c r="A18" s="71"/>
      <c r="B18" s="72"/>
      <c r="C18" s="72"/>
      <c r="D18" s="72"/>
      <c r="E18" s="72"/>
      <c r="F18" s="72"/>
      <c r="G18" s="72"/>
      <c r="H18" s="72"/>
    </row>
    <row r="19" spans="1:8" ht="12.75">
      <c r="A19" s="71"/>
      <c r="B19" s="72"/>
      <c r="C19" s="72"/>
      <c r="D19" s="72"/>
      <c r="E19" s="72"/>
      <c r="F19" s="72"/>
      <c r="G19" s="72"/>
      <c r="H19" s="72"/>
    </row>
    <row r="20" spans="1:8" ht="12.75">
      <c r="A20" s="71"/>
      <c r="B20" s="72"/>
      <c r="C20" s="72"/>
      <c r="D20" s="72"/>
      <c r="E20" s="72"/>
      <c r="F20" s="72"/>
      <c r="G20" s="72"/>
      <c r="H20" s="72"/>
    </row>
    <row r="21" spans="1:8" ht="12.75">
      <c r="A21" s="71"/>
      <c r="B21" s="72"/>
      <c r="C21" s="72"/>
      <c r="D21" s="72"/>
      <c r="E21" s="72"/>
      <c r="F21" s="72"/>
      <c r="G21" s="72"/>
      <c r="H21" s="72"/>
    </row>
    <row r="22" spans="1:8" ht="12.75">
      <c r="A22" s="71"/>
      <c r="B22" s="72"/>
      <c r="C22" s="72"/>
      <c r="D22" s="72"/>
      <c r="E22" s="72"/>
      <c r="F22" s="72"/>
      <c r="G22" s="72"/>
      <c r="H22" s="72"/>
    </row>
    <row r="23" spans="1:8" ht="12.75">
      <c r="A23" s="71"/>
      <c r="B23" s="72"/>
      <c r="C23" s="72"/>
      <c r="D23" s="72"/>
      <c r="E23" s="72"/>
      <c r="F23" s="72"/>
      <c r="G23" s="72"/>
      <c r="H23" s="72"/>
    </row>
    <row r="24" spans="1:8" ht="12.75">
      <c r="A24" s="71"/>
      <c r="B24" s="72"/>
      <c r="C24" s="72"/>
      <c r="D24" s="72"/>
      <c r="E24" s="72"/>
      <c r="F24" s="72"/>
      <c r="G24" s="72"/>
      <c r="H24" s="72"/>
    </row>
    <row r="25" spans="1:8" ht="12.75">
      <c r="A25" s="71"/>
      <c r="B25" s="72"/>
      <c r="C25" s="72"/>
      <c r="D25" s="72"/>
      <c r="E25" s="72"/>
      <c r="F25" s="72"/>
      <c r="G25" s="72"/>
      <c r="H25" s="72"/>
    </row>
    <row r="26" spans="1:8" ht="12.75">
      <c r="A26" s="71"/>
      <c r="B26" s="72"/>
      <c r="C26" s="72"/>
      <c r="D26" s="72"/>
      <c r="E26" s="72"/>
      <c r="F26" s="72"/>
      <c r="G26" s="72"/>
      <c r="H26" s="72"/>
    </row>
    <row r="27" spans="1:8" ht="12.75">
      <c r="A27" s="71"/>
      <c r="B27" s="72"/>
      <c r="C27" s="72"/>
      <c r="D27" s="72"/>
      <c r="E27" s="72"/>
      <c r="F27" s="72"/>
      <c r="G27" s="72"/>
      <c r="H27" s="72"/>
    </row>
    <row r="28" spans="1:8" ht="12.75">
      <c r="A28" s="71"/>
      <c r="B28" s="71"/>
      <c r="C28" s="71"/>
      <c r="D28" s="71"/>
      <c r="E28" s="71"/>
      <c r="F28" s="71"/>
      <c r="G28" s="71"/>
      <c r="H28" s="71"/>
    </row>
    <row r="29" spans="1:8" ht="12.75">
      <c r="A29" s="71"/>
      <c r="B29" s="71"/>
      <c r="C29" s="71"/>
      <c r="D29" s="71"/>
      <c r="E29" s="71"/>
      <c r="F29" s="71"/>
      <c r="G29" s="71"/>
      <c r="H29" s="71"/>
    </row>
    <row r="30" spans="1:8" ht="12.75">
      <c r="A30" s="71"/>
      <c r="B30" s="71"/>
      <c r="C30" s="71"/>
      <c r="D30" s="71"/>
      <c r="E30" s="71"/>
      <c r="F30" s="71"/>
      <c r="G30" s="71"/>
      <c r="H30" s="71"/>
    </row>
    <row r="31" spans="1:8" ht="12.75">
      <c r="A31" s="71"/>
      <c r="B31" s="71"/>
      <c r="C31" s="71"/>
      <c r="D31" s="71"/>
      <c r="E31" s="71"/>
      <c r="F31" s="71"/>
      <c r="G31" s="71"/>
      <c r="H31" s="71"/>
    </row>
    <row r="32" spans="1:8" ht="12.75">
      <c r="A32" s="71"/>
      <c r="B32" s="71"/>
      <c r="C32" s="71"/>
      <c r="D32" s="71"/>
      <c r="E32" s="71"/>
      <c r="F32" s="71"/>
      <c r="G32" s="71"/>
      <c r="H32" s="71"/>
    </row>
    <row r="33" spans="1:8" ht="12.75">
      <c r="A33" s="71"/>
      <c r="B33" s="71"/>
      <c r="C33" s="71"/>
      <c r="D33" s="71"/>
      <c r="E33" s="71"/>
      <c r="F33" s="71"/>
      <c r="G33" s="71"/>
      <c r="H33" s="71"/>
    </row>
  </sheetData>
  <sheetProtection/>
  <mergeCells count="10">
    <mergeCell ref="B7:B8"/>
    <mergeCell ref="C7:C8"/>
    <mergeCell ref="G7:G8"/>
    <mergeCell ref="H7:H8"/>
    <mergeCell ref="A1:H1"/>
    <mergeCell ref="A2:H2"/>
    <mergeCell ref="A3:H3"/>
    <mergeCell ref="A4:H4"/>
    <mergeCell ref="A5:H5"/>
    <mergeCell ref="A6:H6"/>
  </mergeCells>
  <printOptions/>
  <pageMargins left="0.7" right="0.7" top="0.75" bottom="0.75" header="0.3" footer="0.3"/>
  <pageSetup horizontalDpi="600" verticalDpi="600"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OMES Form 19 Travel Voucher Effective November 2022</dc:title>
  <dc:subject>OMES Form 19 Travel voucher effective November 2022 for employees of the state of Oklahoma.</dc:subject>
  <dc:creator>OMES Central Accounting and Reporting</dc:creator>
  <cp:keywords>OMES, form, 19, travel, voucher, oklahoma, employees</cp:keywords>
  <dc:description/>
  <cp:lastModifiedBy>Johnson, Phil</cp:lastModifiedBy>
  <cp:lastPrinted>2022-10-24T16:19:52Z</cp:lastPrinted>
  <dcterms:created xsi:type="dcterms:W3CDTF">2000-04-21T15:21:33Z</dcterms:created>
  <dcterms:modified xsi:type="dcterms:W3CDTF">2022-12-14T20:07:19Z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